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 해외교류 공모사업\1. 연도별 진행\2022년\# 기본계획안\"/>
    </mc:Choice>
  </mc:AlternateContent>
  <bookViews>
    <workbookView xWindow="0" yWindow="0" windowWidth="10575" windowHeight="11595"/>
  </bookViews>
  <sheets>
    <sheet name="가이드라인" sheetId="7" r:id="rId1"/>
    <sheet name="1. 지원신청서" sheetId="1" r:id="rId2"/>
    <sheet name="2. 국가-도시별 숙박비 지원상한액" sheetId="8" r:id="rId3"/>
    <sheet name="3. 결과보고서" sheetId="4" r:id="rId4"/>
    <sheet name="4. 인수증" sheetId="5" r:id="rId5"/>
  </sheets>
  <definedNames>
    <definedName name="_xlnm._FilterDatabase" localSheetId="2" hidden="1">'2. 국가-도시별 숙박비 지원상한액'!$A$10:$B$87</definedName>
    <definedName name="_xlnm.Print_Area" localSheetId="1">'1. 지원신청서'!$A$1:$H$137</definedName>
    <definedName name="_xlnm.Print_Area" localSheetId="2">'2. 국가-도시별 숙박비 지원상한액'!$A$1:$I$40</definedName>
    <definedName name="_xlnm.Print_Area" localSheetId="3">'3. 결과보고서'!$A$1:$I$69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H48" i="4"/>
  <c r="H46" i="4"/>
  <c r="G40" i="1" l="1"/>
  <c r="E46" i="4" l="1"/>
  <c r="H51" i="4"/>
  <c r="H49" i="4"/>
  <c r="H47" i="4"/>
  <c r="H40" i="1" l="1"/>
  <c r="G41" i="1" s="1"/>
</calcChain>
</file>

<file path=xl/comments1.xml><?xml version="1.0" encoding="utf-8"?>
<comments xmlns="http://schemas.openxmlformats.org/spreadsheetml/2006/main">
  <authors>
    <author>이정주1</author>
  </authors>
  <commentList>
    <comment ref="A53" authorId="0" shapeId="0">
      <text>
        <r>
          <rPr>
            <b/>
            <sz val="9"/>
            <color indexed="81"/>
            <rFont val="돋움"/>
            <family val="3"/>
            <charset val="129"/>
          </rPr>
          <t>번역원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해외출판사의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2)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출판사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<sst xmlns="http://schemas.openxmlformats.org/spreadsheetml/2006/main" count="434" uniqueCount="395">
  <si>
    <t>P</t>
  </si>
  <si>
    <t>N</t>
  </si>
  <si>
    <t>USD 205</t>
  </si>
  <si>
    <t>USD 159</t>
  </si>
  <si>
    <t>USD 121</t>
  </si>
  <si>
    <t xml:space="preserve">A </t>
  </si>
  <si>
    <t>Argentina</t>
  </si>
  <si>
    <t>Austria</t>
  </si>
  <si>
    <t>Australia</t>
  </si>
  <si>
    <t>Azerbaijan</t>
  </si>
  <si>
    <t>B</t>
  </si>
  <si>
    <t>Beijing</t>
  </si>
  <si>
    <t>Belgium</t>
  </si>
  <si>
    <t>Brazil</t>
  </si>
  <si>
    <t>Bulgaria</t>
  </si>
  <si>
    <t>C</t>
  </si>
  <si>
    <t>Canada</t>
  </si>
  <si>
    <t>Chile</t>
  </si>
  <si>
    <t>China</t>
  </si>
  <si>
    <t>Colombia</t>
  </si>
  <si>
    <t>Croatia</t>
  </si>
  <si>
    <t>Czech Republic</t>
  </si>
  <si>
    <t>D</t>
  </si>
  <si>
    <t>Denmark</t>
  </si>
  <si>
    <t>E</t>
  </si>
  <si>
    <t>Egypt</t>
  </si>
  <si>
    <t>F</t>
  </si>
  <si>
    <t>France</t>
  </si>
  <si>
    <t>G</t>
  </si>
  <si>
    <t>Geneva</t>
  </si>
  <si>
    <t>Germany</t>
  </si>
  <si>
    <t>Greece</t>
  </si>
  <si>
    <t>Guatemala</t>
  </si>
  <si>
    <t>H</t>
  </si>
  <si>
    <t>Hong Kong</t>
  </si>
  <si>
    <t>Hungary</t>
  </si>
  <si>
    <t>I</t>
  </si>
  <si>
    <t>Iceland</t>
  </si>
  <si>
    <t>India</t>
  </si>
  <si>
    <t>Indonesia</t>
  </si>
  <si>
    <t>Iran</t>
  </si>
  <si>
    <t>Iraq</t>
  </si>
  <si>
    <t>Ireland</t>
  </si>
  <si>
    <t>Italy</t>
  </si>
  <si>
    <t>J</t>
  </si>
  <si>
    <t>Jamaica</t>
  </si>
  <si>
    <t>Japan</t>
  </si>
  <si>
    <t>Jordan</t>
  </si>
  <si>
    <t>K</t>
  </si>
  <si>
    <t>Kuwait</t>
  </si>
  <si>
    <t>L</t>
  </si>
  <si>
    <t>Lithuania</t>
  </si>
  <si>
    <t>London</t>
  </si>
  <si>
    <t>Los Angeles</t>
  </si>
  <si>
    <t>Luxembourg</t>
  </si>
  <si>
    <t>M</t>
  </si>
  <si>
    <t>Mexico</t>
  </si>
  <si>
    <t>Mongolia</t>
  </si>
  <si>
    <t>Moscow</t>
  </si>
  <si>
    <t>Netherlands</t>
  </si>
  <si>
    <t>New York</t>
  </si>
  <si>
    <t>New Zealand</t>
  </si>
  <si>
    <t>Nigeria</t>
  </si>
  <si>
    <t>Norway</t>
  </si>
  <si>
    <t>Paris</t>
  </si>
  <si>
    <t>Poland</t>
  </si>
  <si>
    <t>Portugal</t>
  </si>
  <si>
    <t>R</t>
  </si>
  <si>
    <t>Romania</t>
  </si>
  <si>
    <t>Russia</t>
  </si>
  <si>
    <t>S</t>
  </si>
  <si>
    <t>San Francisco</t>
  </si>
  <si>
    <t>Saudi Arabia</t>
  </si>
  <si>
    <t>Serbia</t>
  </si>
  <si>
    <t>Singapore</t>
  </si>
  <si>
    <t>Slovakia</t>
  </si>
  <si>
    <t>Slovenia</t>
  </si>
  <si>
    <t>Spain</t>
  </si>
  <si>
    <t>Sweden</t>
  </si>
  <si>
    <t>Switzerland</t>
  </si>
  <si>
    <t>T</t>
  </si>
  <si>
    <t>Taiwan</t>
  </si>
  <si>
    <t>Thailand</t>
  </si>
  <si>
    <t>Tokyo</t>
  </si>
  <si>
    <t>Turkey</t>
  </si>
  <si>
    <t>U</t>
  </si>
  <si>
    <t>Ukraine</t>
  </si>
  <si>
    <t>United Arab Emirates</t>
  </si>
  <si>
    <t>United Kingdom</t>
  </si>
  <si>
    <t>Category</t>
    <phoneticPr fontId="1" type="noConversion"/>
  </si>
  <si>
    <t>Category 2</t>
    <phoneticPr fontId="1" type="noConversion"/>
  </si>
  <si>
    <t>Category 3</t>
    <phoneticPr fontId="1" type="noConversion"/>
  </si>
  <si>
    <t>Maximum Rate
(per night)</t>
    <phoneticPr fontId="1" type="noConversion"/>
  </si>
  <si>
    <r>
      <t xml:space="preserve"> Project Title</t>
    </r>
    <r>
      <rPr>
        <sz val="11"/>
        <color rgb="FF000000"/>
        <rFont val="맑은 고딕"/>
        <family val="3"/>
        <charset val="129"/>
        <scheme val="minor"/>
      </rPr>
      <t>│행사명</t>
    </r>
  </si>
  <si>
    <r>
      <t>Project Period</t>
    </r>
    <r>
      <rPr>
        <sz val="11"/>
        <color rgb="FF000000"/>
        <rFont val="맑은 고딕"/>
        <family val="3"/>
        <charset val="129"/>
        <scheme val="minor"/>
      </rPr>
      <t>│기간</t>
    </r>
  </si>
  <si>
    <r>
      <t>Participant Name</t>
    </r>
    <r>
      <rPr>
        <sz val="11"/>
        <color rgb="FF000000"/>
        <rFont val="맑은 고딕"/>
        <family val="3"/>
        <charset val="129"/>
        <scheme val="minor"/>
      </rPr>
      <t>│참가자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성명</t>
    </r>
  </si>
  <si>
    <r>
      <t>Hotel Name</t>
    </r>
    <r>
      <rPr>
        <sz val="11"/>
        <color rgb="FF000000"/>
        <rFont val="맑은 고딕"/>
        <family val="3"/>
        <charset val="129"/>
        <scheme val="minor"/>
      </rPr>
      <t>│호텔명</t>
    </r>
  </si>
  <si>
    <t>Country/City</t>
    <phoneticPr fontId="1" type="noConversion"/>
  </si>
  <si>
    <t>Category 1</t>
    <phoneticPr fontId="1" type="noConversion"/>
  </si>
  <si>
    <t>USD 250</t>
    <phoneticPr fontId="1" type="noConversion"/>
  </si>
  <si>
    <t>Category 4</t>
    <phoneticPr fontId="1" type="noConversion"/>
  </si>
  <si>
    <t>United States</t>
    <phoneticPr fontId="1" type="noConversion"/>
  </si>
  <si>
    <t>Uruguay</t>
    <phoneticPr fontId="1" type="noConversion"/>
  </si>
  <si>
    <t>Uzbekistan</t>
    <phoneticPr fontId="1" type="noConversion"/>
  </si>
  <si>
    <t>V</t>
    <phoneticPr fontId="1" type="noConversion"/>
  </si>
  <si>
    <t>Vietnam</t>
    <phoneticPr fontId="1" type="noConversion"/>
  </si>
  <si>
    <t>W</t>
    <phoneticPr fontId="1" type="noConversion"/>
  </si>
  <si>
    <t>Washington D.C.</t>
    <phoneticPr fontId="1" type="noConversion"/>
  </si>
  <si>
    <t>USD</t>
    <phoneticPr fontId="1" type="noConversion"/>
  </si>
  <si>
    <r>
      <t>Honorarium</t>
    </r>
    <r>
      <rPr>
        <sz val="11"/>
        <color rgb="FF000000"/>
        <rFont val="맑은 고딕"/>
        <family val="3"/>
        <charset val="129"/>
        <scheme val="minor"/>
      </rPr>
      <t xml:space="preserve">│사례비
</t>
    </r>
    <r>
      <rPr>
        <sz val="11"/>
        <color rgb="FF000000"/>
        <rFont val="맑은 고딕"/>
        <family val="1"/>
        <scheme val="minor"/>
      </rPr>
      <t>*</t>
    </r>
    <r>
      <rPr>
        <sz val="11"/>
        <color rgb="FF000000"/>
        <rFont val="맑은 고딕"/>
        <family val="3"/>
        <charset val="129"/>
        <scheme val="minor"/>
      </rPr>
      <t>수령한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경우에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한해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금액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기입</t>
    </r>
    <phoneticPr fontId="1" type="noConversion"/>
  </si>
  <si>
    <r>
      <t>Per diem</t>
    </r>
    <r>
      <rPr>
        <sz val="11"/>
        <color rgb="FF000000"/>
        <rFont val="맑은 고딕"/>
        <family val="3"/>
        <charset val="129"/>
        <scheme val="minor"/>
      </rPr>
      <t xml:space="preserve">│일비
</t>
    </r>
    <r>
      <rPr>
        <sz val="11"/>
        <color rgb="FF000000"/>
        <rFont val="맑은 고딕"/>
        <family val="1"/>
        <scheme val="minor"/>
      </rPr>
      <t>*</t>
    </r>
    <r>
      <rPr>
        <sz val="11"/>
        <color rgb="FF000000"/>
        <rFont val="맑은 고딕"/>
        <family val="3"/>
        <charset val="129"/>
        <scheme val="minor"/>
      </rPr>
      <t>매일</t>
    </r>
    <r>
      <rPr>
        <sz val="11"/>
        <color rgb="FF000000"/>
        <rFont val="맑은 고딕"/>
        <family val="1"/>
        <scheme val="minor"/>
      </rPr>
      <t xml:space="preserve"> $40 </t>
    </r>
    <r>
      <rPr>
        <sz val="11"/>
        <color rgb="FF000000"/>
        <rFont val="맑은 고딕"/>
        <family val="3"/>
        <charset val="129"/>
        <scheme val="minor"/>
      </rPr>
      <t>수령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필요</t>
    </r>
    <r>
      <rPr>
        <sz val="11"/>
        <color rgb="FF000000"/>
        <rFont val="맑은 고딕"/>
        <family val="1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총액</t>
    </r>
    <r>
      <rPr>
        <sz val="11"/>
        <color rgb="FF000000"/>
        <rFont val="맑은 고딕"/>
        <family val="1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기입</t>
    </r>
    <phoneticPr fontId="1" type="noConversion"/>
  </si>
  <si>
    <t>Date</t>
    <phoneticPr fontId="1" type="noConversion"/>
  </si>
  <si>
    <t xml:space="preserve"> Signature</t>
    <phoneticPr fontId="1" type="noConversion"/>
  </si>
  <si>
    <t>________________________</t>
    <phoneticPr fontId="1" type="noConversion"/>
  </si>
  <si>
    <t>___________________________</t>
  </si>
  <si>
    <r>
      <t xml:space="preserve">Colombia, </t>
    </r>
    <r>
      <rPr>
        <sz val="12"/>
        <rFont val="Times New Roman"/>
        <family val="1"/>
      </rPr>
      <t>Guatemala, Iran, Mongolia, Peru, Vietnam</t>
    </r>
    <phoneticPr fontId="1" type="noConversion"/>
  </si>
  <si>
    <t>Peru</t>
    <phoneticPr fontId="1" type="noConversion"/>
  </si>
  <si>
    <r>
      <t>Argentina, Australia, Azerbaijan, Brazil, Bulgaria, Chile, China, Croatia, Czech Republic, Egypt, Indonesia, Ira</t>
    </r>
    <r>
      <rPr>
        <sz val="12"/>
        <rFont val="Times New Roman"/>
        <family val="1"/>
      </rPr>
      <t xml:space="preserve">q, Jamaica, </t>
    </r>
    <r>
      <rPr>
        <sz val="12"/>
        <color theme="1"/>
        <rFont val="Times New Roman"/>
        <family val="1"/>
      </rPr>
      <t>Lithuania, Mexico, New Zealand, Nigeria
Poland, Romania, Serbia, Slovakia, Slovenia, Thailand, Turkey, Ukraine, Uruguay, Uzbekistan</t>
    </r>
    <phoneticPr fontId="1" type="noConversion"/>
  </si>
  <si>
    <t>Austria, Beijing, Belgium, Canada, Denmark, France, Germany, Greece, Hungary, Iceland, India, Ireland, Italy, Japan, Jordan, Kuwait, Luxembourg, Netherlands, Norway, Portugal, Russia, Saudi Arabia, Spain, Sweden, Switzerland, Taiwan, United Arab Emirates, United Kingdom, United States</t>
    <phoneticPr fontId="1" type="noConversion"/>
  </si>
  <si>
    <t xml:space="preserve"> Geneva, Hong Kong, London, Los Angeles, Moscow, New York, Paris, San Francisco, Singapore, Tokyo, Washington D.C.</t>
    <phoneticPr fontId="1" type="noConversion"/>
  </si>
  <si>
    <r>
      <t xml:space="preserve">I hereby acknowledge that I have taken part in the following project as specified below under the support of LTI Korea. 
</t>
    </r>
    <r>
      <rPr>
        <sz val="12"/>
        <color rgb="FF000000"/>
        <rFont val="바탕"/>
        <family val="1"/>
        <charset val="129"/>
      </rPr>
      <t>본인은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번역원의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지원을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받아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진행된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본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프로젝트에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아래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명시된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바와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같이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참가하였음을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바탕"/>
        <family val="1"/>
        <charset val="129"/>
      </rPr>
      <t>확인합니다</t>
    </r>
    <r>
      <rPr>
        <sz val="12"/>
        <color rgb="FF000000"/>
        <rFont val="Times New Roman"/>
        <family val="1"/>
      </rPr>
      <t xml:space="preserve">. </t>
    </r>
    <phoneticPr fontId="1" type="noConversion"/>
  </si>
  <si>
    <t>Statement of Acknowledgement</t>
    <phoneticPr fontId="1" type="noConversion"/>
  </si>
  <si>
    <t>Appendix D. Statement of Acknowledgement form</t>
    <phoneticPr fontId="1" type="noConversion"/>
  </si>
  <si>
    <t>(Yes/No)</t>
  </si>
  <si>
    <t xml:space="preserve"> </t>
  </si>
  <si>
    <t xml:space="preserve">$  </t>
  </si>
  <si>
    <t xml:space="preserve"> (Yes  No )</t>
    <phoneticPr fontId="1" type="noConversion"/>
  </si>
  <si>
    <t xml:space="preserve"> (Yes  No ) </t>
    <phoneticPr fontId="1" type="noConversion"/>
  </si>
  <si>
    <t xml:space="preserve">                      </t>
  </si>
  <si>
    <t xml:space="preserve">Youtube / Faceboook / Instagram / Website </t>
    <phoneticPr fontId="1" type="noConversion"/>
  </si>
  <si>
    <t>( 100 %)</t>
    <phoneticPr fontId="1" type="noConversion"/>
  </si>
  <si>
    <t>한국문학번역원 해외교류공모사업 지원신청 가이드라인</t>
    <phoneticPr fontId="1" type="noConversion"/>
  </si>
  <si>
    <t>개요</t>
  </si>
  <si>
    <t>지원대상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</si>
  <si>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 (일반) 해외 한국학대학, 해외문학축제 등 행사 주관 단체 및 주관 단체를 대리하는 에이전시 또는 개인</t>
    </r>
  </si>
  <si>
    <t>지원활동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</si>
  <si>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한국작가 및 번역가 초청 행사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</si>
  <si>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한국문학 작품 홍보 영상(북 트레일러, 도서 리뷰, 작가 인터뷰 외) 및 음성 콘텐츠 제작</t>
    </r>
  </si>
  <si>
    <r>
      <t>※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나눔고딕"/>
        <family val="3"/>
        <charset val="129"/>
      </rPr>
      <t>모든 홍보 영상은 신청자가 직접 기획·제작한 원본 작품이어야 하며 유명인이나 인플루언서 출연 가능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</si>
  <si>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해외 유수 문예지의 한국문학 특집호 기획 및 번역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</si>
  <si>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한국문학 및 번역에 관련된 국·내외 학술행사 및 활동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</si>
  <si>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기타 한국문학 세계화와 관련된 국·내외 해외 행사 및 활동 및 한국문학 신간 도서 홍보 마케팅 활동 등</t>
    </r>
  </si>
  <si>
    <t>신청 접수 기한 및 발표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</si>
  <si>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 xml:space="preserve"> (신청기한) </t>
    </r>
  </si>
  <si>
    <t>구분</t>
  </si>
  <si>
    <t>1회차</t>
  </si>
  <si>
    <t>2회차</t>
  </si>
  <si>
    <t>3회차</t>
  </si>
  <si>
    <t>4회차</t>
  </si>
  <si>
    <t>5회차</t>
  </si>
  <si>
    <t>지원 마감</t>
  </si>
  <si>
    <t>1월 31일</t>
  </si>
  <si>
    <t>3월 31일</t>
  </si>
  <si>
    <t>5월 31일</t>
  </si>
  <si>
    <t>7월 31일</t>
  </si>
  <si>
    <t>9월 30일</t>
  </si>
  <si>
    <t>결과 발표</t>
  </si>
  <si>
    <t>2월 말</t>
  </si>
  <si>
    <t>4월 말</t>
  </si>
  <si>
    <t>6월 말</t>
  </si>
  <si>
    <t>8월 말</t>
  </si>
  <si>
    <t>10월 말</t>
  </si>
  <si>
    <t>지원금 정책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</si>
  <si>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(항목) 본 사업의 지원금은 통번역 사례비, 임대/임차료, 리셉션비, 여비 등 행사 직접경비에 해당합니다. 따라서 개인경비나 자산구입비, 비공식적인 식비(단순 식사, 미팅 다과 등)은 신청할 수 없습니다.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</si>
  <si>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(여비) 초청작가 또는 초청인의 항공권(이코노미), 현지 교통비, 숙박비, 일비에 대한 신청이 가능합니다. 숙박비의 경우 국가, 도시별 1박 상한액은 "</t>
    </r>
    <r>
      <rPr>
        <b/>
        <sz val="11"/>
        <color theme="1"/>
        <rFont val="나눔고딕"/>
        <family val="3"/>
        <charset val="129"/>
      </rPr>
      <t>붙임2</t>
    </r>
    <r>
      <rPr>
        <sz val="11"/>
        <color theme="1"/>
        <rFont val="나눔고딕"/>
        <family val="3"/>
        <charset val="129"/>
      </rPr>
      <t>"을 참고하시기 바랍니다. 초청작가의 일비의 경우 공식 행사일 기준 1일 USD 40, 최대 10일까지 신청하실 수 있습니다.</t>
    </r>
  </si>
  <si>
    <t>결과보고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</si>
  <si>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 xml:space="preserve">(기한) 사업신청인은 행사종료 후 </t>
    </r>
    <r>
      <rPr>
        <b/>
        <sz val="11"/>
        <color theme="1"/>
        <rFont val="나눔고딕"/>
        <family val="3"/>
        <charset val="129"/>
      </rPr>
      <t>30일</t>
    </r>
    <r>
      <rPr>
        <sz val="11"/>
        <color theme="1"/>
        <rFont val="나눔고딕"/>
        <family val="3"/>
        <charset val="129"/>
      </rPr>
      <t xml:space="preserve"> 내에 결과보고서(</t>
    </r>
    <r>
      <rPr>
        <b/>
        <sz val="11"/>
        <color theme="1"/>
        <rFont val="나눔고딕"/>
        <family val="3"/>
        <charset val="129"/>
      </rPr>
      <t>붙임3</t>
    </r>
    <r>
      <rPr>
        <sz val="11"/>
        <color theme="1"/>
        <rFont val="나눔고딕"/>
        <family val="3"/>
        <charset val="129"/>
      </rPr>
      <t>)를 제출해야 합니다. 제출기한 초과 시 후불금이 삭감될 수 있습니다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</si>
  <si>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 xml:space="preserve">(제출서류) 사업신청인은 결과보고서와 함께 다음의 서류들을 제출해야 합니다. </t>
    </r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</si>
  <si>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나눔고딕"/>
        <family val="3"/>
        <charset val="129"/>
      </rPr>
      <t>공통: ① 결과보고서, ② 지원금 관련 영수증, ③ 현지 언론 보도 자료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</si>
  <si>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나눔고딕"/>
        <family val="3"/>
        <charset val="129"/>
      </rPr>
      <t>행사: ① 초청인 사례비/ 일비 인수증 (</t>
    </r>
    <r>
      <rPr>
        <b/>
        <sz val="11"/>
        <color theme="1"/>
        <rFont val="나눔고딕"/>
        <family val="3"/>
        <charset val="129"/>
      </rPr>
      <t>붙임4 참조</t>
    </r>
    <r>
      <rPr>
        <sz val="11"/>
        <color theme="1"/>
        <rFont val="나눔고딕"/>
        <family val="3"/>
        <charset val="129"/>
      </rPr>
      <t>, 해당 없을 경우 생략), ② 행사 사진, 포스터 최종 시안</t>
    </r>
  </si>
  <si>
    <r>
      <t>3)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나눔고딕"/>
        <family val="3"/>
        <charset val="129"/>
      </rPr>
      <t>영상, 홍보 등: ① 제작 완료된 콘텐츠 파일, ② 콘텐츠 게시 증빙 자료</t>
    </r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</si>
  <si>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(신청서류) 해외교류 공모사업 지원신청서 (</t>
    </r>
    <r>
      <rPr>
        <b/>
        <sz val="11"/>
        <color theme="1"/>
        <rFont val="나눔고딕"/>
        <family val="3"/>
        <charset val="129"/>
      </rPr>
      <t>붙임1</t>
    </r>
    <r>
      <rPr>
        <sz val="11"/>
        <color theme="1"/>
        <rFont val="나눔고딕"/>
        <family val="3"/>
        <charset val="129"/>
      </rPr>
      <t xml:space="preserve"> 참조) </t>
    </r>
    <phoneticPr fontId="1" type="noConversion"/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</si>
  <si>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(접수) 메일 접수  exchange@klti.or.kr</t>
    </r>
    <phoneticPr fontId="1" type="noConversion"/>
  </si>
  <si>
    <t>해외교류 공모사업 지원신청서</t>
    <phoneticPr fontId="1" type="noConversion"/>
  </si>
  <si>
    <r>
      <t>1.</t>
    </r>
    <r>
      <rPr>
        <b/>
        <sz val="7"/>
        <color theme="1"/>
        <rFont val="나눔고딕"/>
        <family val="3"/>
        <charset val="129"/>
      </rPr>
      <t xml:space="preserve">     </t>
    </r>
    <r>
      <rPr>
        <b/>
        <sz val="10"/>
        <color theme="1"/>
        <rFont val="나눔고딕"/>
        <family val="3"/>
        <charset val="129"/>
      </rPr>
      <t>프로젝트 개요</t>
    </r>
    <phoneticPr fontId="1" type="noConversion"/>
  </si>
  <si>
    <t>개요</t>
    <phoneticPr fontId="1" type="noConversion"/>
  </si>
  <si>
    <t>대상 작품(해당하는 경우)</t>
    <phoneticPr fontId="1" type="noConversion"/>
  </si>
  <si>
    <t>영어(도착어)</t>
    <phoneticPr fontId="1" type="noConversion"/>
  </si>
  <si>
    <t>국문</t>
    <phoneticPr fontId="1" type="noConversion"/>
  </si>
  <si>
    <t>제목</t>
    <phoneticPr fontId="1" type="noConversion"/>
  </si>
  <si>
    <t>저자</t>
    <phoneticPr fontId="1" type="noConversion"/>
  </si>
  <si>
    <t>사업계획</t>
    <phoneticPr fontId="1" type="noConversion"/>
  </si>
  <si>
    <t>사업명</t>
    <phoneticPr fontId="1" type="noConversion"/>
  </si>
  <si>
    <t>유형</t>
    <phoneticPr fontId="1" type="noConversion"/>
  </si>
  <si>
    <t>온라인 세부계획 ※해당하는 경우에만 작성</t>
    <phoneticPr fontId="1" type="noConversion"/>
  </si>
  <si>
    <t>출연자</t>
    <phoneticPr fontId="1" type="noConversion"/>
  </si>
  <si>
    <t>예상제작완료일</t>
    <phoneticPr fontId="1" type="noConversion"/>
  </si>
  <si>
    <t>플랫폼</t>
    <phoneticPr fontId="1" type="noConversion"/>
  </si>
  <si>
    <t>대상 청중</t>
    <phoneticPr fontId="1" type="noConversion"/>
  </si>
  <si>
    <t>오프라인 세부계획 ※해당하는 경우에만 작성</t>
    <phoneticPr fontId="1" type="noConversion"/>
  </si>
  <si>
    <t>행사기간</t>
    <phoneticPr fontId="1" type="noConversion"/>
  </si>
  <si>
    <t>주요활동</t>
    <phoneticPr fontId="1" type="noConversion"/>
  </si>
  <si>
    <t>참가자</t>
    <phoneticPr fontId="1" type="noConversion"/>
  </si>
  <si>
    <t>대상 청중</t>
    <phoneticPr fontId="1" type="noConversion"/>
  </si>
  <si>
    <t>예산집행계획</t>
    <phoneticPr fontId="1" type="noConversion"/>
  </si>
  <si>
    <t>항목</t>
    <phoneticPr fontId="1" type="noConversion"/>
  </si>
  <si>
    <t>운영비</t>
    <phoneticPr fontId="1" type="noConversion"/>
  </si>
  <si>
    <t>임대비</t>
    <phoneticPr fontId="1" type="noConversion"/>
  </si>
  <si>
    <t>여비</t>
    <phoneticPr fontId="1" type="noConversion"/>
  </si>
  <si>
    <t xml:space="preserve">타기관으로부터 지원을 받았습니까? </t>
    <phoneticPr fontId="1" type="noConversion"/>
  </si>
  <si>
    <t>해당하는 경우 그 금액과 기관명을 작성해주십시오</t>
    <phoneticPr fontId="1" type="noConversion"/>
  </si>
  <si>
    <t>금액:</t>
    <phoneticPr fontId="1" type="noConversion"/>
  </si>
  <si>
    <t>기관명:</t>
    <phoneticPr fontId="1" type="noConversion"/>
  </si>
  <si>
    <t>사업목적 및 기대효과</t>
    <phoneticPr fontId="1" type="noConversion"/>
  </si>
  <si>
    <t>사업목적</t>
    <phoneticPr fontId="1" type="noConversion"/>
  </si>
  <si>
    <t>시놉시스</t>
    <phoneticPr fontId="1" type="noConversion"/>
  </si>
  <si>
    <t>기대효과</t>
    <phoneticPr fontId="1" type="noConversion"/>
  </si>
  <si>
    <t>2.  신청자 정보</t>
    <phoneticPr fontId="1" type="noConversion"/>
  </si>
  <si>
    <t>행사장소</t>
    <phoneticPr fontId="1" type="noConversion"/>
  </si>
  <si>
    <t>예상게재일</t>
    <phoneticPr fontId="1" type="noConversion"/>
  </si>
  <si>
    <t>상세내역</t>
    <phoneticPr fontId="1" type="noConversion"/>
  </si>
  <si>
    <t>소요예산(안)</t>
    <phoneticPr fontId="1" type="noConversion"/>
  </si>
  <si>
    <t>번역원</t>
  </si>
  <si>
    <t>자부담</t>
  </si>
  <si>
    <t>번역원:</t>
    <phoneticPr fontId="1" type="noConversion"/>
  </si>
  <si>
    <t>자부담:</t>
    <phoneticPr fontId="1" type="noConversion"/>
  </si>
  <si>
    <t>지원구분
(번역원/타기관/자부담)</t>
    <phoneticPr fontId="1" type="noConversion"/>
  </si>
  <si>
    <t>온라인</t>
    <phoneticPr fontId="1" type="noConversion"/>
  </si>
  <si>
    <t>오프라인</t>
    <phoneticPr fontId="1" type="noConversion"/>
  </si>
  <si>
    <t>작가 행사 / 축제 / 문예지 / 컨퍼런스 / 영상 (북 트레일러/ 북 리뷰) / 오디오 / 기타</t>
    <phoneticPr fontId="1" type="noConversion"/>
  </si>
  <si>
    <t>작가 행사 / 축제 / 문예지 / 컨퍼런스 / 기타</t>
    <phoneticPr fontId="1" type="noConversion"/>
  </si>
  <si>
    <t>(기타의 경우) 플랫폼 이름을 작성하여 주십시오</t>
    <phoneticPr fontId="1" type="noConversion"/>
  </si>
  <si>
    <t xml:space="preserve">유튜브/ 페이스북 / 인스타그램 / 웹사이트/ 기타 </t>
    <phoneticPr fontId="1" type="noConversion"/>
  </si>
  <si>
    <t>참가/초청자 사례비</t>
    <phoneticPr fontId="1" type="noConversion"/>
  </si>
  <si>
    <t>(콘텐츠) 제작비</t>
    <phoneticPr fontId="1" type="noConversion"/>
  </si>
  <si>
    <t>통번역비</t>
    <phoneticPr fontId="1" type="noConversion"/>
  </si>
  <si>
    <t>리셉션</t>
    <phoneticPr fontId="1" type="noConversion"/>
  </si>
  <si>
    <t>홍보/광고비</t>
    <phoneticPr fontId="1" type="noConversion"/>
  </si>
  <si>
    <t>기타</t>
    <phoneticPr fontId="1" type="noConversion"/>
  </si>
  <si>
    <t>대관</t>
    <phoneticPr fontId="1" type="noConversion"/>
  </si>
  <si>
    <t>기타</t>
    <phoneticPr fontId="1" type="noConversion"/>
  </si>
  <si>
    <t>항공권(이코노미)</t>
    <phoneticPr fontId="1" type="noConversion"/>
  </si>
  <si>
    <t>숙박비</t>
    <phoneticPr fontId="1" type="noConversion"/>
  </si>
  <si>
    <t>일비($40/日)</t>
    <phoneticPr fontId="1" type="noConversion"/>
  </si>
  <si>
    <t>기타</t>
    <phoneticPr fontId="1" type="noConversion"/>
  </si>
  <si>
    <t>총계</t>
    <phoneticPr fontId="1" type="noConversion"/>
  </si>
  <si>
    <r>
      <t>1)</t>
    </r>
    <r>
      <rPr>
        <b/>
        <sz val="7"/>
        <color theme="1"/>
        <rFont val="나눔고딕"/>
        <family val="3"/>
        <charset val="129"/>
      </rPr>
      <t xml:space="preserve">    </t>
    </r>
    <r>
      <rPr>
        <b/>
        <sz val="10"/>
        <color theme="1"/>
        <rFont val="나눔고딕"/>
        <family val="3"/>
        <charset val="129"/>
      </rPr>
      <t>일반(문학단체, 개인 등 非출판사)</t>
    </r>
    <phoneticPr fontId="1" type="noConversion"/>
  </si>
  <si>
    <t>신청자 인적사항(개인 정보 제공 동의)</t>
    <phoneticPr fontId="1" type="noConversion"/>
  </si>
  <si>
    <t>신청자명</t>
    <phoneticPr fontId="1" type="noConversion"/>
  </si>
  <si>
    <t>주소</t>
    <phoneticPr fontId="1" type="noConversion"/>
  </si>
  <si>
    <t>웹사이트</t>
    <phoneticPr fontId="1" type="noConversion"/>
  </si>
  <si>
    <t>담당자</t>
    <phoneticPr fontId="1" type="noConversion"/>
  </si>
  <si>
    <t>프로필</t>
    <phoneticPr fontId="1" type="noConversion"/>
  </si>
  <si>
    <t>기타 특이사항</t>
    <phoneticPr fontId="1" type="noConversion"/>
  </si>
  <si>
    <t>(온/오프라인 홍보 방식 구체적으로 명시, 참가 문학 축제, 개최 작가 행사 등 명시)</t>
    <phoneticPr fontId="1" type="noConversion"/>
  </si>
  <si>
    <t>유사행사 개최이력</t>
    <phoneticPr fontId="1" type="noConversion"/>
  </si>
  <si>
    <t>연번</t>
    <phoneticPr fontId="1" type="noConversion"/>
  </si>
  <si>
    <t>사업명</t>
    <phoneticPr fontId="1" type="noConversion"/>
  </si>
  <si>
    <t>기간</t>
    <phoneticPr fontId="1" type="noConversion"/>
  </si>
  <si>
    <t>내용</t>
    <phoneticPr fontId="1" type="noConversion"/>
  </si>
  <si>
    <t>주요 참가자</t>
    <phoneticPr fontId="1" type="noConversion"/>
  </si>
  <si>
    <t>번역원 지원여부</t>
    <phoneticPr fontId="1" type="noConversion"/>
  </si>
  <si>
    <t>2)   출판사 정보</t>
    <phoneticPr fontId="1" type="noConversion"/>
  </si>
  <si>
    <t>신청단체명</t>
    <phoneticPr fontId="1" type="noConversion"/>
  </si>
  <si>
    <t>주소</t>
    <phoneticPr fontId="1" type="noConversion"/>
  </si>
  <si>
    <t>홈페이지</t>
    <phoneticPr fontId="1" type="noConversion"/>
  </si>
  <si>
    <t>대표자</t>
    <phoneticPr fontId="1" type="noConversion"/>
  </si>
  <si>
    <t>SNS</t>
    <phoneticPr fontId="1" type="noConversion"/>
  </si>
  <si>
    <t>이메일</t>
    <phoneticPr fontId="1" type="noConversion"/>
  </si>
  <si>
    <t>전화번호</t>
    <phoneticPr fontId="1" type="noConversion"/>
  </si>
  <si>
    <t>이메일</t>
    <phoneticPr fontId="1" type="noConversion"/>
  </si>
  <si>
    <t>전화번호</t>
    <phoneticPr fontId="1" type="noConversion"/>
  </si>
  <si>
    <t>출판사 소개</t>
    <phoneticPr fontId="1" type="noConversion"/>
  </si>
  <si>
    <t>소재지</t>
    <phoneticPr fontId="1" type="noConversion"/>
  </si>
  <si>
    <t>국가:</t>
    <phoneticPr fontId="1" type="noConversion"/>
  </si>
  <si>
    <t>도시:</t>
    <phoneticPr fontId="1" type="noConversion"/>
  </si>
  <si>
    <t>설립연도</t>
    <phoneticPr fontId="1" type="noConversion"/>
  </si>
  <si>
    <t>해당하는 경우 그룹명을 기재하시오</t>
    <phoneticPr fontId="1" type="noConversion"/>
  </si>
  <si>
    <t>출판그룹 소속여부</t>
    <phoneticPr fontId="1" type="noConversion"/>
  </si>
  <si>
    <t>출판장르</t>
    <phoneticPr fontId="1" type="noConversion"/>
  </si>
  <si>
    <t>출판종수</t>
    <phoneticPr fontId="1" type="noConversion"/>
  </si>
  <si>
    <t>연간</t>
    <phoneticPr fontId="1" type="noConversion"/>
  </si>
  <si>
    <t>총</t>
    <phoneticPr fontId="1" type="noConversion"/>
  </si>
  <si>
    <t>nn종</t>
    <phoneticPr fontId="1" type="noConversion"/>
  </si>
  <si>
    <t>nnn종</t>
    <phoneticPr fontId="1" type="noConversion"/>
  </si>
  <si>
    <t>사원수</t>
    <phoneticPr fontId="1" type="noConversion"/>
  </si>
  <si>
    <t>연간 매출</t>
    <phoneticPr fontId="1" type="noConversion"/>
  </si>
  <si>
    <t>유통국가</t>
    <phoneticPr fontId="1" type="noConversion"/>
  </si>
  <si>
    <t>유통채널</t>
    <phoneticPr fontId="1" type="noConversion"/>
  </si>
  <si>
    <t>nnn만부</t>
    <phoneticPr fontId="1" type="noConversion"/>
  </si>
  <si>
    <t>배급사 정보</t>
    <phoneticPr fontId="1" type="noConversion"/>
  </si>
  <si>
    <t>주요출판도서</t>
    <phoneticPr fontId="1" type="noConversion"/>
  </si>
  <si>
    <t>제목</t>
    <phoneticPr fontId="1" type="noConversion"/>
  </si>
  <si>
    <t>출간연도</t>
    <phoneticPr fontId="1" type="noConversion"/>
  </si>
  <si>
    <t>번역가</t>
    <phoneticPr fontId="1" type="noConversion"/>
  </si>
  <si>
    <t>판매부수</t>
    <phoneticPr fontId="1" type="noConversion"/>
  </si>
  <si>
    <t>기타 특이사항</t>
    <phoneticPr fontId="1" type="noConversion"/>
  </si>
  <si>
    <t>(온/오프라인 홍보 방식 구체적으로 명시, 출판사 참가 문학 축제, 개최 작가 행사 등 명시)</t>
    <phoneticPr fontId="1" type="noConversion"/>
  </si>
  <si>
    <t>한국문학 출판 이력</t>
    <phoneticPr fontId="1" type="noConversion"/>
  </si>
  <si>
    <t>본원지원내역: 총 nn건 (최근 5개 작품만 기술)</t>
    <phoneticPr fontId="1" type="noConversion"/>
  </si>
  <si>
    <t>연번</t>
    <phoneticPr fontId="1" type="noConversion"/>
  </si>
  <si>
    <t>저자</t>
    <phoneticPr fontId="1" type="noConversion"/>
  </si>
  <si>
    <t>출간연도</t>
    <phoneticPr fontId="1" type="noConversion"/>
  </si>
  <si>
    <t>번역가</t>
    <phoneticPr fontId="1" type="noConversion"/>
  </si>
  <si>
    <t>판매부수</t>
    <phoneticPr fontId="1" type="noConversion"/>
  </si>
  <si>
    <t>본원 지원 외 출판작품: 총 nn건 (최근 5개 작품만 기술)</t>
    <phoneticPr fontId="1" type="noConversion"/>
  </si>
  <si>
    <t xml:space="preserve">한국문학 출판도서 관련 마케팅 활동 및 주요 성과 </t>
    <phoneticPr fontId="1" type="noConversion"/>
  </si>
  <si>
    <t>주요 서평 및 언론보도 내역</t>
    <phoneticPr fontId="1" type="noConversion"/>
  </si>
  <si>
    <t>연번</t>
    <phoneticPr fontId="1" type="noConversion"/>
  </si>
  <si>
    <t>매체명</t>
    <phoneticPr fontId="1" type="noConversion"/>
  </si>
  <si>
    <t>기사명(게시일자)</t>
    <phoneticPr fontId="1" type="noConversion"/>
  </si>
  <si>
    <t>기사링크</t>
    <phoneticPr fontId="1" type="noConversion"/>
  </si>
  <si>
    <t>주요 작품 판매부수(제출일 기준으로 작성 요망)</t>
    <phoneticPr fontId="1" type="noConversion"/>
  </si>
  <si>
    <t>연번</t>
    <phoneticPr fontId="1" type="noConversion"/>
  </si>
  <si>
    <t>제목</t>
    <phoneticPr fontId="1" type="noConversion"/>
  </si>
  <si>
    <t>저자</t>
    <phoneticPr fontId="1" type="noConversion"/>
  </si>
  <si>
    <t>출간연도</t>
    <phoneticPr fontId="1" type="noConversion"/>
  </si>
  <si>
    <t>기타 한국문학 행사 및 홍보활동</t>
    <phoneticPr fontId="1" type="noConversion"/>
  </si>
  <si>
    <t>연번</t>
    <phoneticPr fontId="1" type="noConversion"/>
  </si>
  <si>
    <t>행사명</t>
    <phoneticPr fontId="1" type="noConversion"/>
  </si>
  <si>
    <t>주요 참가자</t>
    <phoneticPr fontId="1" type="noConversion"/>
  </si>
  <si>
    <t>내용</t>
    <phoneticPr fontId="1" type="noConversion"/>
  </si>
  <si>
    <t>제출일자:</t>
    <phoneticPr fontId="1" type="noConversion"/>
  </si>
  <si>
    <t>신청인:                       (서명)</t>
    <phoneticPr fontId="1" type="noConversion"/>
  </si>
  <si>
    <t>유형</t>
    <phoneticPr fontId="1" type="noConversion"/>
  </si>
  <si>
    <t>이메일</t>
    <phoneticPr fontId="1" type="noConversion"/>
  </si>
  <si>
    <t>단체 / 대학교 / 문예지 / 개인 / 기타</t>
    <phoneticPr fontId="1" type="noConversion"/>
  </si>
  <si>
    <t>• 등급별</t>
    <phoneticPr fontId="1" type="noConversion"/>
  </si>
  <si>
    <t>붙임 2. 국가/도시별 숙박비 지원상한액 기준</t>
    <phoneticPr fontId="1" type="noConversion"/>
  </si>
  <si>
    <t>•국가별</t>
    <phoneticPr fontId="1" type="noConversion"/>
  </si>
  <si>
    <t>•도시별</t>
    <phoneticPr fontId="1" type="noConversion"/>
  </si>
  <si>
    <t>붙임3. 결과보고서</t>
    <phoneticPr fontId="1" type="noConversion"/>
  </si>
  <si>
    <t>해외교류 공모사업 지원 결과보고서</t>
    <phoneticPr fontId="1" type="noConversion"/>
  </si>
  <si>
    <t>개요</t>
    <phoneticPr fontId="1" type="noConversion"/>
  </si>
  <si>
    <t>제목</t>
    <phoneticPr fontId="1" type="noConversion"/>
  </si>
  <si>
    <t>영어(도착어)</t>
    <phoneticPr fontId="1" type="noConversion"/>
  </si>
  <si>
    <t>국문명</t>
    <phoneticPr fontId="1" type="noConversion"/>
  </si>
  <si>
    <t>유형</t>
    <phoneticPr fontId="1" type="noConversion"/>
  </si>
  <si>
    <t>신청자</t>
    <phoneticPr fontId="1" type="noConversion"/>
  </si>
  <si>
    <t>담당자</t>
    <phoneticPr fontId="1" type="noConversion"/>
  </si>
  <si>
    <t>세부내역</t>
    <phoneticPr fontId="1" type="noConversion"/>
  </si>
  <si>
    <t>주요활동</t>
    <phoneticPr fontId="1" type="noConversion"/>
  </si>
  <si>
    <t>주요 참가자</t>
    <phoneticPr fontId="1" type="noConversion"/>
  </si>
  <si>
    <t>플랫폼
(해당하는 경우)</t>
    <phoneticPr fontId="1" type="noConversion"/>
  </si>
  <si>
    <t>대상 청중</t>
    <phoneticPr fontId="1" type="noConversion"/>
  </si>
  <si>
    <t>추진일정</t>
    <phoneticPr fontId="1" type="noConversion"/>
  </si>
  <si>
    <t>세부추진내역</t>
    <phoneticPr fontId="1" type="noConversion"/>
  </si>
  <si>
    <t>사업성과</t>
    <phoneticPr fontId="1" type="noConversion"/>
  </si>
  <si>
    <t>언론보도내역</t>
    <phoneticPr fontId="1" type="noConversion"/>
  </si>
  <si>
    <t>연번</t>
    <phoneticPr fontId="1" type="noConversion"/>
  </si>
  <si>
    <t>제목/발행일자</t>
    <phoneticPr fontId="1" type="noConversion"/>
  </si>
  <si>
    <t>링크</t>
    <phoneticPr fontId="1" type="noConversion"/>
  </si>
  <si>
    <t>운영비</t>
    <phoneticPr fontId="1" type="noConversion"/>
  </si>
  <si>
    <t>임대비</t>
    <phoneticPr fontId="1" type="noConversion"/>
  </si>
  <si>
    <t>항목</t>
    <phoneticPr fontId="1" type="noConversion"/>
  </si>
  <si>
    <t>상세내역</t>
    <phoneticPr fontId="1" type="noConversion"/>
  </si>
  <si>
    <t>소요예산</t>
    <phoneticPr fontId="1" type="noConversion"/>
  </si>
  <si>
    <t>지원구분
(번역원/타기관/자부담)</t>
    <phoneticPr fontId="1" type="noConversion"/>
  </si>
  <si>
    <t>총계</t>
    <phoneticPr fontId="1" type="noConversion"/>
  </si>
  <si>
    <t>번역원 지원</t>
    <phoneticPr fontId="1" type="noConversion"/>
  </si>
  <si>
    <t>자부담</t>
    <phoneticPr fontId="1" type="noConversion"/>
  </si>
  <si>
    <r>
      <t xml:space="preserve">대상작품
</t>
    </r>
    <r>
      <rPr>
        <sz val="8.5"/>
        <color theme="1"/>
        <rFont val="나눔고딕"/>
        <family val="3"/>
        <charset val="129"/>
      </rPr>
      <t>(해당하는 경우)</t>
    </r>
    <phoneticPr fontId="1" type="noConversion"/>
  </si>
  <si>
    <t>타기관 지원</t>
    <phoneticPr fontId="1" type="noConversion"/>
  </si>
  <si>
    <t>첨부파일 체크리스트 (예/아니오)</t>
    <phoneticPr fontId="1" type="noConversion"/>
  </si>
  <si>
    <t>인수증</t>
    <phoneticPr fontId="1" type="noConversion"/>
  </si>
  <si>
    <t>보도자료</t>
    <phoneticPr fontId="1" type="noConversion"/>
  </si>
  <si>
    <t>행사사진</t>
    <phoneticPr fontId="1" type="noConversion"/>
  </si>
  <si>
    <t>영수증</t>
    <phoneticPr fontId="1" type="noConversion"/>
  </si>
  <si>
    <t>ø 각 항목은 모두 상세히 기입되어야 합니다. 필요하다면 별지를 사용하여 작성해주십시오.</t>
    <phoneticPr fontId="1" type="noConversion"/>
  </si>
  <si>
    <t xml:space="preserve">ø 모든 증빙서류(영상물 등 포함)를 함께 제출하였는지 다시 확인하여 주십시오. </t>
    <phoneticPr fontId="1" type="noConversion"/>
  </si>
  <si>
    <t>위 내용을 사실과 다름없이 작성하였으며 모든 항목을 기입하였습니다.</t>
    <phoneticPr fontId="1" type="noConversion"/>
  </si>
  <si>
    <t>날짜:</t>
    <phoneticPr fontId="1" type="noConversion"/>
  </si>
  <si>
    <t>(서명)</t>
    <phoneticPr fontId="1" type="noConversion"/>
  </si>
  <si>
    <t>지원자:</t>
    <phoneticPr fontId="1" type="noConversion"/>
  </si>
  <si>
    <t>a) 초청자가 서명한 인수증을 첨부하셨습니까? (붙임 4. 참조)</t>
    <phoneticPr fontId="1" type="noConversion"/>
  </si>
  <si>
    <t xml:space="preserve">b) 보도자료 사본을 첨부하셨습니까? </t>
    <phoneticPr fontId="1" type="noConversion"/>
  </si>
  <si>
    <t xml:space="preserve">c) 해당 사업의 사진자료를 첨부하셨습니까? </t>
    <phoneticPr fontId="1" type="noConversion"/>
  </si>
  <si>
    <t xml:space="preserve">d) 번역원 지원금에 대한 영수증 사본을 첨부하셨습니까? </t>
    <phoneticPr fontId="1" type="noConversion"/>
  </si>
  <si>
    <t>타기관</t>
  </si>
  <si>
    <t>지원기관명
(타기관 지원 시)</t>
    <phoneticPr fontId="1" type="noConversion"/>
  </si>
  <si>
    <t>작가행사 / 축제 / 문예지 / 컨퍼런스 / 영상-북 트레일러 / 영상-북 리뷰 / 오디오 / 기타</t>
    <phoneticPr fontId="1" type="noConversion"/>
  </si>
  <si>
    <t>홈페이지</t>
    <phoneticPr fontId="1" type="noConversion"/>
  </si>
  <si>
    <t>이메일</t>
    <phoneticPr fontId="1" type="noConversion"/>
  </si>
  <si>
    <t>전화</t>
    <phoneticPr fontId="1" type="noConversion"/>
  </si>
  <si>
    <r>
      <t>기타</t>
    </r>
    <r>
      <rPr>
        <i/>
        <sz val="8.5"/>
        <color theme="1" tint="0.499984740745262"/>
        <rFont val="나눔고딕"/>
        <family val="3"/>
        <charset val="129"/>
      </rPr>
      <t>(플랫폼 이름을 작성해주십시오)</t>
    </r>
    <phoneticPr fontId="1" type="noConversion"/>
  </si>
  <si>
    <t xml:space="preserve">사업 준비, 콘텐츠 제작 및 배포 등의 일정을 구체적으로 작성하여 주십시오. </t>
    <phoneticPr fontId="1" type="noConversion"/>
  </si>
  <si>
    <t xml:space="preserve">세부사업, 플랫폼, 관련 링크 등의 내용을 포함하여 구체적으로 세부 추진내역을 작성하여 주십시오. </t>
    <phoneticPr fontId="1" type="noConversion"/>
  </si>
  <si>
    <t>사업의 성과 및 파급효과 등을 구체적으로 작성해주십시오.</t>
    <phoneticPr fontId="1" type="noConversion"/>
  </si>
  <si>
    <t>위 내용에 근거하여 한국문학 해외교류 공모사업의 지원을 신청하고자 합니다.</t>
    <phoneticPr fontId="1" type="noConversion"/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</si>
  <si>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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한국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문학의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해외교류를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목적으로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하는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국·내외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문학행사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및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해외에서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출간된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한국문학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작품에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대한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현지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홍보마케팅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활동을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공모사업을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통해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나눔고딕"/>
        <family val="3"/>
        <charset val="129"/>
      </rPr>
      <t>지원합니다</t>
    </r>
    <r>
      <rPr>
        <sz val="11"/>
        <color theme="1"/>
        <rFont val="Times New Roman"/>
        <family val="1"/>
      </rPr>
      <t xml:space="preserve">. </t>
    </r>
    <phoneticPr fontId="1" type="noConversion"/>
  </si>
  <si>
    <t>제작 유형</t>
  </si>
  <si>
    <t>텍스트</t>
  </si>
  <si>
    <t>이벤트</t>
  </si>
  <si>
    <t>인터뷰, 기사 번역 등</t>
  </si>
  <si>
    <t>북트레일러, 오디오북, 북리뷰, 인터뷰, 대담 등</t>
  </si>
  <si>
    <t>라이브 스트리밍, 오프라인 행사 등</t>
  </si>
  <si>
    <t>상한액</t>
  </si>
  <si>
    <t>본원 내규에 따라 분량에 의하여 산정</t>
  </si>
  <si>
    <t>300만원(건당)</t>
  </si>
  <si>
    <t>500만원(건당)</t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</si>
  <si>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(지원금) 지원금은 원화 기준으로 책정되며, 건당 지원상한액은 2천만원(USD 17,000)</t>
    </r>
    <r>
      <rPr>
        <sz val="9"/>
        <color theme="1"/>
        <rFont val="나눔고딕"/>
        <family val="3"/>
        <charset val="129"/>
      </rPr>
      <t> </t>
    </r>
    <r>
      <rPr>
        <sz val="11"/>
        <color theme="1"/>
        <rFont val="나눔고딕"/>
        <family val="3"/>
        <charset val="129"/>
      </rPr>
      <t xml:space="preserve"> 입니다. 지원금은 선후불 분할지급으로 이루어지며, 후불금은 결과보고 접수 후 지급됩니다.</t>
    </r>
    <phoneticPr fontId="1" type="noConversion"/>
  </si>
  <si>
    <t>콘텐츠 제작</t>
    <phoneticPr fontId="1" type="noConversion"/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</si>
  <si>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>(신청자) 기관의 경우 자체분담금 편성이 필수이며, 최소 전체예산의 20%를 자부담으로 편성해야 합니다. 국제문학축제의 경우 자부담 비용 중 초청작가의 사례비(최소 USD200)를 포함해야 합니다. 해외출판사의 경우 유형별 지원상한액에 따라 지원금을 결정합니다.</t>
    </r>
    <phoneticPr fontId="1" type="noConversion"/>
  </si>
  <si>
    <r>
      <t>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나눔고딕"/>
        <family val="3"/>
        <charset val="129"/>
      </rPr>
      <t xml:space="preserve"> (출판사) </t>
    </r>
    <r>
      <rPr>
        <sz val="11"/>
        <color theme="1"/>
        <rFont val="나눔고딕"/>
        <family val="3"/>
        <charset val="129"/>
      </rPr>
      <t>한국문학 작품을 출간하였거나 향후 출간 예정인 한국문학 작품의 판권을 보유한 해외 출판사</t>
    </r>
    <phoneticPr fontId="1" type="noConversion"/>
  </si>
  <si>
    <t xml:space="preserve">※ 심사결과에 이의가 있을 경우 사업신청인은 결과발표일로부터 15일 이내에 서면으로 이의제기를 신청할 수 있습니다. 단, 동일 사업의 재심사는 최초 1회로 한정되며 이후 같은 내용으로 이의를 제기할 수 없습니다.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</si>
</sst>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맑은 고딕"/>
      <family val="3"/>
      <charset val="129"/>
      <scheme val="minor"/>
    </font>
    <font>
      <sz val="12"/>
      <name val="Times New Roman"/>
      <family val="1"/>
    </font>
    <font>
      <sz val="10"/>
      <color theme="1"/>
      <name val="맑은 고딕"/>
      <family val="3"/>
      <charset val="129"/>
      <scheme val="minor"/>
    </font>
    <font>
      <sz val="14"/>
      <color theme="1"/>
      <name val="Times New Roman"/>
      <family val="1"/>
    </font>
    <font>
      <i/>
      <sz val="20"/>
      <color theme="1"/>
      <name val="Times New Roman"/>
      <family val="1"/>
    </font>
    <font>
      <sz val="12"/>
      <color rgb="FF000000"/>
      <name val="바탕"/>
      <family val="1"/>
      <charset val="129"/>
    </font>
    <font>
      <sz val="11"/>
      <color rgb="FF000000"/>
      <name val="Times New Roman"/>
      <family val="1"/>
    </font>
    <font>
      <sz val="11"/>
      <color rgb="FF000000"/>
      <name val="맑은 고딕"/>
      <family val="3"/>
      <charset val="129"/>
      <scheme val="minor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맑은 고딕"/>
      <family val="1"/>
      <scheme val="minor"/>
    </font>
    <font>
      <b/>
      <u/>
      <sz val="20"/>
      <color theme="1"/>
      <name val="Times New Roman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9"/>
      <color theme="1"/>
      <name val="나눔고딕"/>
      <family val="3"/>
      <charset val="129"/>
    </font>
    <font>
      <sz val="7"/>
      <color rgb="FF000000"/>
      <name val="Times New Roman"/>
      <family val="1"/>
    </font>
    <font>
      <sz val="11"/>
      <color theme="1"/>
      <name val="Wingdings"/>
      <charset val="2"/>
    </font>
    <font>
      <i/>
      <sz val="8.5"/>
      <color rgb="FF80808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theme="1"/>
      <name val="나눔고딕"/>
      <family val="3"/>
      <charset val="129"/>
    </font>
    <font>
      <sz val="9"/>
      <color rgb="FF000000"/>
      <name val="Malgun Gothic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2"/>
      <color theme="1"/>
      <name val="나눔고딕"/>
      <family val="3"/>
      <charset val="129"/>
    </font>
    <font>
      <b/>
      <i/>
      <sz val="12"/>
      <color theme="1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8.5"/>
      <color theme="1"/>
      <name val="나눔고딕"/>
      <family val="3"/>
      <charset val="129"/>
    </font>
    <font>
      <b/>
      <i/>
      <sz val="12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7"/>
      <color theme="1"/>
      <name val="나눔고딕"/>
      <family val="3"/>
      <charset val="129"/>
    </font>
    <font>
      <b/>
      <sz val="8.5"/>
      <color rgb="FF000000"/>
      <name val="나눔고딕"/>
      <family val="3"/>
      <charset val="129"/>
    </font>
    <font>
      <sz val="8.5"/>
      <color rgb="FF000000"/>
      <name val="나눔고딕"/>
      <family val="3"/>
      <charset val="129"/>
    </font>
    <font>
      <i/>
      <sz val="8.5"/>
      <color theme="0" tint="-0.499984740745262"/>
      <name val="나눔고딕"/>
      <family val="3"/>
      <charset val="129"/>
    </font>
    <font>
      <i/>
      <sz val="8.5"/>
      <color rgb="FF808080"/>
      <name val="나눔고딕"/>
      <family val="3"/>
      <charset val="129"/>
    </font>
    <font>
      <b/>
      <i/>
      <sz val="8.5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i/>
      <sz val="8"/>
      <color theme="0" tint="-0.499984740745262"/>
      <name val="나눔고딕"/>
      <family val="3"/>
      <charset val="129"/>
    </font>
    <font>
      <sz val="8"/>
      <color rgb="FF333333"/>
      <name val="나눔고딕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i/>
      <sz val="8.5"/>
      <color theme="1" tint="0.499984740745262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i/>
      <sz val="8.5"/>
      <color theme="1"/>
      <name val="나눔고딕"/>
      <family val="3"/>
      <charset val="129"/>
    </font>
    <font>
      <sz val="11"/>
      <color theme="1"/>
      <name val="Times New Roman"/>
      <family val="1"/>
    </font>
    <font>
      <b/>
      <sz val="11"/>
      <color rgb="FF000000"/>
      <name val="나눔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E4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8DC"/>
        <bgColor indexed="64"/>
      </patternFill>
    </fill>
    <fill>
      <patternFill patternType="solid">
        <fgColor rgb="FFDFF1E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rgb="FF000000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/>
      <diagonal/>
    </border>
    <border>
      <left style="dotted">
        <color indexed="64"/>
      </left>
      <right/>
      <top style="medium">
        <color rgb="FF000000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indexed="64"/>
      </right>
      <top style="medium">
        <color rgb="FF000000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rgb="FF000000"/>
      </bottom>
      <diagonal/>
    </border>
    <border>
      <left/>
      <right style="medium">
        <color indexed="64"/>
      </right>
      <top style="dotted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8" fillId="0" borderId="90" xfId="0" applyFont="1" applyBorder="1" applyAlignment="1">
      <alignment vertical="center" wrapText="1"/>
    </xf>
    <xf numFmtId="0" fontId="34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0" xfId="0" applyFo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75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45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42" fillId="0" borderId="0" xfId="0" applyFont="1">
      <alignment vertical="center"/>
    </xf>
    <xf numFmtId="0" fontId="52" fillId="0" borderId="0" xfId="0" applyFont="1" applyAlignment="1">
      <alignment vertical="center"/>
    </xf>
    <xf numFmtId="0" fontId="47" fillId="0" borderId="78" xfId="0" applyFont="1" applyBorder="1" applyAlignment="1">
      <alignment horizontal="center" vertical="center" wrapText="1"/>
    </xf>
    <xf numFmtId="0" fontId="47" fillId="4" borderId="63" xfId="0" applyFont="1" applyFill="1" applyBorder="1" applyAlignment="1">
      <alignment vertical="center" wrapText="1"/>
    </xf>
    <xf numFmtId="0" fontId="47" fillId="4" borderId="38" xfId="0" applyFont="1" applyFill="1" applyBorder="1" applyAlignment="1">
      <alignment vertical="center" wrapText="1"/>
    </xf>
    <xf numFmtId="0" fontId="47" fillId="4" borderId="64" xfId="0" applyFont="1" applyFill="1" applyBorder="1" applyAlignment="1">
      <alignment vertical="center" wrapText="1"/>
    </xf>
    <xf numFmtId="0" fontId="47" fillId="0" borderId="83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48" fillId="0" borderId="39" xfId="0" applyFont="1" applyBorder="1" applyAlignment="1">
      <alignment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86" xfId="0" applyFont="1" applyBorder="1" applyAlignment="1">
      <alignment vertical="center" wrapText="1"/>
    </xf>
    <xf numFmtId="0" fontId="47" fillId="0" borderId="87" xfId="0" applyFont="1" applyBorder="1" applyAlignment="1">
      <alignment horizontal="center" vertical="center" wrapText="1"/>
    </xf>
    <xf numFmtId="0" fontId="48" fillId="0" borderId="56" xfId="0" applyFont="1" applyBorder="1" applyAlignment="1">
      <alignment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88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86" xfId="0" applyFont="1" applyBorder="1" applyAlignment="1">
      <alignment vertical="center" wrapText="1"/>
    </xf>
    <xf numFmtId="0" fontId="48" fillId="0" borderId="8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justify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86" xfId="0" applyFont="1" applyBorder="1" applyAlignment="1">
      <alignment horizontal="justify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83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15"/>
    </xf>
    <xf numFmtId="0" fontId="48" fillId="0" borderId="57" xfId="0" applyFont="1" applyBorder="1" applyAlignment="1">
      <alignment horizontal="center" vertical="center" wrapText="1"/>
    </xf>
    <xf numFmtId="0" fontId="47" fillId="6" borderId="57" xfId="0" applyFont="1" applyFill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90" xfId="0" applyFont="1" applyBorder="1" applyAlignment="1">
      <alignment horizontal="center" vertical="center" wrapText="1"/>
    </xf>
    <xf numFmtId="0" fontId="47" fillId="6" borderId="90" xfId="0" applyFont="1" applyFill="1" applyBorder="1" applyAlignment="1">
      <alignment horizontal="center" vertical="center" wrapText="1"/>
    </xf>
    <xf numFmtId="0" fontId="48" fillId="6" borderId="90" xfId="0" applyFont="1" applyFill="1" applyBorder="1" applyAlignment="1">
      <alignment horizontal="center" vertical="center" wrapText="1"/>
    </xf>
    <xf numFmtId="14" fontId="49" fillId="0" borderId="97" xfId="0" applyNumberFormat="1" applyFont="1" applyBorder="1" applyAlignment="1">
      <alignment horizontal="center" vertical="center" wrapText="1"/>
    </xf>
    <xf numFmtId="0" fontId="44" fillId="0" borderId="0" xfId="0" applyFont="1">
      <alignment vertical="center"/>
    </xf>
    <xf numFmtId="0" fontId="36" fillId="0" borderId="0" xfId="0" applyFont="1">
      <alignment vertical="center"/>
    </xf>
    <xf numFmtId="0" fontId="5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1" fillId="5" borderId="57" xfId="0" applyFont="1" applyFill="1" applyBorder="1" applyAlignment="1">
      <alignment horizontal="left" vertical="center" wrapText="1"/>
    </xf>
    <xf numFmtId="0" fontId="40" fillId="5" borderId="57" xfId="0" applyFont="1" applyFill="1" applyBorder="1" applyAlignment="1">
      <alignment horizontal="center" vertical="center" wrapText="1"/>
    </xf>
    <xf numFmtId="0" fontId="40" fillId="5" borderId="9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61" fillId="11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39" fillId="12" borderId="98" xfId="0" applyFont="1" applyFill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61" fillId="11" borderId="98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justify" vertical="center" wrapText="1"/>
    </xf>
    <xf numFmtId="0" fontId="23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justify" vertical="center" wrapText="1"/>
    </xf>
    <xf numFmtId="0" fontId="5" fillId="0" borderId="31" xfId="0" applyFont="1" applyBorder="1" applyAlignment="1">
      <alignment vertical="center" wrapText="1"/>
    </xf>
    <xf numFmtId="0" fontId="35" fillId="0" borderId="99" xfId="0" applyFont="1" applyBorder="1" applyAlignment="1">
      <alignment horizontal="left" vertical="center" wrapText="1"/>
    </xf>
    <xf numFmtId="0" fontId="61" fillId="11" borderId="98" xfId="0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justify" vertical="center" wrapText="1"/>
    </xf>
    <xf numFmtId="0" fontId="48" fillId="0" borderId="34" xfId="0" applyFont="1" applyBorder="1" applyAlignment="1">
      <alignment horizontal="justify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 wrapText="1"/>
    </xf>
    <xf numFmtId="0" fontId="48" fillId="0" borderId="80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justify" vertical="center" wrapText="1"/>
    </xf>
    <xf numFmtId="0" fontId="48" fillId="0" borderId="39" xfId="0" applyFont="1" applyBorder="1" applyAlignment="1">
      <alignment horizontal="justify" vertical="center" wrapText="1"/>
    </xf>
    <xf numFmtId="0" fontId="47" fillId="0" borderId="76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justify" vertical="center" wrapText="1"/>
    </xf>
    <xf numFmtId="0" fontId="48" fillId="0" borderId="42" xfId="0" applyFont="1" applyBorder="1" applyAlignment="1">
      <alignment horizontal="justify" vertical="center" wrapText="1"/>
    </xf>
    <xf numFmtId="0" fontId="47" fillId="6" borderId="40" xfId="0" applyFont="1" applyFill="1" applyBorder="1" applyAlignment="1">
      <alignment horizontal="center" vertical="center" wrapText="1"/>
    </xf>
    <xf numFmtId="0" fontId="47" fillId="6" borderId="38" xfId="0" applyFont="1" applyFill="1" applyBorder="1" applyAlignment="1">
      <alignment horizontal="center" vertical="center" wrapText="1"/>
    </xf>
    <xf numFmtId="0" fontId="47" fillId="6" borderId="39" xfId="0" applyFont="1" applyFill="1" applyBorder="1" applyAlignment="1">
      <alignment horizontal="center" vertical="center" wrapText="1"/>
    </xf>
    <xf numFmtId="0" fontId="48" fillId="6" borderId="40" xfId="0" applyFont="1" applyFill="1" applyBorder="1" applyAlignment="1">
      <alignment horizontal="center" vertical="center" wrapText="1"/>
    </xf>
    <xf numFmtId="0" fontId="48" fillId="6" borderId="64" xfId="0" applyFont="1" applyFill="1" applyBorder="1" applyAlignment="1">
      <alignment horizontal="center" vertical="center" wrapText="1"/>
    </xf>
    <xf numFmtId="0" fontId="47" fillId="6" borderId="63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7" fillId="4" borderId="59" xfId="0" applyFont="1" applyFill="1" applyBorder="1" applyAlignment="1">
      <alignment horizontal="justify" vertical="center" wrapText="1"/>
    </xf>
    <xf numFmtId="0" fontId="47" fillId="4" borderId="60" xfId="0" applyFont="1" applyFill="1" applyBorder="1" applyAlignment="1">
      <alignment horizontal="justify" vertical="center" wrapText="1"/>
    </xf>
    <xf numFmtId="0" fontId="47" fillId="4" borderId="32" xfId="0" applyFont="1" applyFill="1" applyBorder="1" applyAlignment="1">
      <alignment horizontal="justify" vertical="center" wrapText="1"/>
    </xf>
    <xf numFmtId="0" fontId="47" fillId="5" borderId="61" xfId="0" applyFont="1" applyFill="1" applyBorder="1" applyAlignment="1">
      <alignment horizontal="left" vertical="center" wrapText="1"/>
    </xf>
    <xf numFmtId="0" fontId="47" fillId="5" borderId="37" xfId="0" applyFont="1" applyFill="1" applyBorder="1" applyAlignment="1">
      <alignment horizontal="left" vertical="center" wrapText="1"/>
    </xf>
    <xf numFmtId="0" fontId="47" fillId="5" borderId="62" xfId="0" applyFont="1" applyFill="1" applyBorder="1" applyAlignment="1">
      <alignment horizontal="left" vertical="center" wrapText="1"/>
    </xf>
    <xf numFmtId="0" fontId="48" fillId="5" borderId="63" xfId="0" applyFont="1" applyFill="1" applyBorder="1" applyAlignment="1">
      <alignment horizontal="center" vertical="center" wrapText="1"/>
    </xf>
    <xf numFmtId="0" fontId="48" fillId="5" borderId="39" xfId="0" applyFont="1" applyFill="1" applyBorder="1" applyAlignment="1">
      <alignment horizontal="center" vertical="center" wrapText="1"/>
    </xf>
    <xf numFmtId="0" fontId="47" fillId="5" borderId="40" xfId="0" applyFont="1" applyFill="1" applyBorder="1" applyAlignment="1">
      <alignment horizontal="center" vertical="center" wrapText="1"/>
    </xf>
    <xf numFmtId="0" fontId="47" fillId="5" borderId="38" xfId="0" applyFont="1" applyFill="1" applyBorder="1" applyAlignment="1">
      <alignment horizontal="center" vertical="center" wrapText="1"/>
    </xf>
    <xf numFmtId="0" fontId="47" fillId="5" borderId="39" xfId="0" applyFont="1" applyFill="1" applyBorder="1" applyAlignment="1">
      <alignment horizontal="center" vertical="center" wrapText="1"/>
    </xf>
    <xf numFmtId="0" fontId="47" fillId="5" borderId="64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5" borderId="63" xfId="0" applyFont="1" applyFill="1" applyBorder="1" applyAlignment="1">
      <alignment horizontal="left" vertical="center" wrapText="1"/>
    </xf>
    <xf numFmtId="0" fontId="47" fillId="5" borderId="38" xfId="0" applyFont="1" applyFill="1" applyBorder="1" applyAlignment="1">
      <alignment horizontal="left" vertical="center" wrapText="1"/>
    </xf>
    <xf numFmtId="0" fontId="47" fillId="5" borderId="64" xfId="0" applyFont="1" applyFill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64" xfId="0" applyFont="1" applyBorder="1" applyAlignment="1">
      <alignment horizontal="left" vertical="center" wrapText="1"/>
    </xf>
    <xf numFmtId="0" fontId="47" fillId="7" borderId="70" xfId="0" applyFont="1" applyFill="1" applyBorder="1" applyAlignment="1">
      <alignment horizontal="justify" vertical="center" wrapText="1"/>
    </xf>
    <xf numFmtId="0" fontId="47" fillId="7" borderId="46" xfId="0" applyFont="1" applyFill="1" applyBorder="1" applyAlignment="1">
      <alignment horizontal="justify" vertical="center" wrapText="1"/>
    </xf>
    <xf numFmtId="0" fontId="47" fillId="7" borderId="71" xfId="0" applyFont="1" applyFill="1" applyBorder="1" applyAlignment="1">
      <alignment horizontal="justify" vertical="center" wrapText="1"/>
    </xf>
    <xf numFmtId="0" fontId="47" fillId="0" borderId="72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justify" vertical="center" wrapText="1"/>
    </xf>
    <xf numFmtId="0" fontId="48" fillId="0" borderId="47" xfId="0" applyFont="1" applyBorder="1" applyAlignment="1">
      <alignment horizontal="justify" vertical="center" wrapText="1"/>
    </xf>
    <xf numFmtId="0" fontId="48" fillId="0" borderId="73" xfId="0" applyFont="1" applyBorder="1" applyAlignment="1">
      <alignment horizontal="justify" vertical="center" wrapText="1"/>
    </xf>
    <xf numFmtId="14" fontId="49" fillId="0" borderId="49" xfId="0" applyNumberFormat="1" applyFont="1" applyBorder="1" applyAlignment="1">
      <alignment horizontal="center" vertical="center" wrapText="1"/>
    </xf>
    <xf numFmtId="14" fontId="49" fillId="0" borderId="47" xfId="0" applyNumberFormat="1" applyFont="1" applyBorder="1" applyAlignment="1">
      <alignment horizontal="center" vertical="center" wrapText="1"/>
    </xf>
    <xf numFmtId="14" fontId="49" fillId="0" borderId="48" xfId="0" applyNumberFormat="1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justify" vertical="center" wrapText="1"/>
    </xf>
    <xf numFmtId="0" fontId="48" fillId="0" borderId="64" xfId="0" applyFont="1" applyBorder="1" applyAlignment="1">
      <alignment horizontal="justify" vertical="center" wrapText="1"/>
    </xf>
    <xf numFmtId="0" fontId="48" fillId="0" borderId="41" xfId="0" applyFont="1" applyBorder="1" applyAlignment="1">
      <alignment horizontal="justify" vertical="center" wrapText="1"/>
    </xf>
    <xf numFmtId="0" fontId="48" fillId="0" borderId="66" xfId="0" applyFont="1" applyBorder="1" applyAlignment="1">
      <alignment horizontal="justify" vertical="center" wrapText="1"/>
    </xf>
    <xf numFmtId="0" fontId="48" fillId="0" borderId="33" xfId="0" applyFont="1" applyBorder="1" applyAlignment="1">
      <alignment horizontal="justify" vertical="center" wrapText="1"/>
    </xf>
    <xf numFmtId="0" fontId="48" fillId="0" borderId="68" xfId="0" applyFont="1" applyBorder="1" applyAlignment="1">
      <alignment horizontal="justify" vertical="center" wrapText="1"/>
    </xf>
    <xf numFmtId="0" fontId="47" fillId="7" borderId="63" xfId="0" applyFont="1" applyFill="1" applyBorder="1" applyAlignment="1">
      <alignment horizontal="left" vertical="center" wrapText="1"/>
    </xf>
    <xf numFmtId="0" fontId="47" fillId="7" borderId="38" xfId="0" applyFont="1" applyFill="1" applyBorder="1" applyAlignment="1">
      <alignment horizontal="left" vertical="center" wrapText="1"/>
    </xf>
    <xf numFmtId="0" fontId="47" fillId="7" borderId="64" xfId="0" applyFont="1" applyFill="1" applyBorder="1" applyAlignment="1">
      <alignment horizontal="left" vertical="center" wrapText="1"/>
    </xf>
    <xf numFmtId="0" fontId="47" fillId="8" borderId="76" xfId="0" applyFont="1" applyFill="1" applyBorder="1" applyAlignment="1">
      <alignment horizontal="center" vertical="center" wrapText="1"/>
    </xf>
    <xf numFmtId="0" fontId="47" fillId="8" borderId="77" xfId="0" applyFont="1" applyFill="1" applyBorder="1" applyAlignment="1">
      <alignment horizontal="center" vertical="center" wrapText="1"/>
    </xf>
    <xf numFmtId="0" fontId="47" fillId="8" borderId="78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51" fillId="9" borderId="66" xfId="0" applyFont="1" applyFill="1" applyBorder="1" applyAlignment="1">
      <alignment horizontal="center" vertical="center" wrapText="1"/>
    </xf>
    <xf numFmtId="0" fontId="51" fillId="9" borderId="68" xfId="0" applyFont="1" applyFill="1" applyBorder="1" applyAlignment="1">
      <alignment horizontal="center" vertical="center" wrapText="1"/>
    </xf>
    <xf numFmtId="0" fontId="47" fillId="0" borderId="65" xfId="0" applyFont="1" applyBorder="1" applyAlignment="1">
      <alignment horizontal="justify" vertical="center" wrapText="1"/>
    </xf>
    <xf numFmtId="0" fontId="47" fillId="0" borderId="41" xfId="0" applyFont="1" applyBorder="1" applyAlignment="1">
      <alignment horizontal="justify" vertical="center" wrapText="1"/>
    </xf>
    <xf numFmtId="0" fontId="47" fillId="0" borderId="42" xfId="0" applyFont="1" applyBorder="1" applyAlignment="1">
      <alignment horizontal="justify" vertical="center" wrapText="1"/>
    </xf>
    <xf numFmtId="0" fontId="47" fillId="0" borderId="69" xfId="0" applyFont="1" applyBorder="1" applyAlignment="1">
      <alignment horizontal="justify" vertical="center" wrapText="1"/>
    </xf>
    <xf numFmtId="0" fontId="47" fillId="0" borderId="33" xfId="0" applyFont="1" applyBorder="1" applyAlignment="1">
      <alignment horizontal="justify" vertical="center" wrapText="1"/>
    </xf>
    <xf numFmtId="0" fontId="47" fillId="0" borderId="34" xfId="0" applyFont="1" applyBorder="1" applyAlignment="1">
      <alignment horizontal="justify" vertical="center" wrapText="1"/>
    </xf>
    <xf numFmtId="0" fontId="48" fillId="0" borderId="65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69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66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left" vertical="center" wrapText="1"/>
    </xf>
    <xf numFmtId="0" fontId="47" fillId="0" borderId="89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justify" vertical="center" wrapText="1"/>
    </xf>
    <xf numFmtId="0" fontId="48" fillId="0" borderId="54" xfId="0" applyFont="1" applyBorder="1" applyAlignment="1">
      <alignment horizontal="justify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57" fillId="0" borderId="96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0" fontId="47" fillId="4" borderId="63" xfId="0" applyFont="1" applyFill="1" applyBorder="1" applyAlignment="1">
      <alignment horizontal="justify" vertical="center" wrapText="1"/>
    </xf>
    <xf numFmtId="0" fontId="47" fillId="4" borderId="38" xfId="0" applyFont="1" applyFill="1" applyBorder="1" applyAlignment="1">
      <alignment horizontal="justify" vertical="center" wrapText="1"/>
    </xf>
    <xf numFmtId="0" fontId="47" fillId="4" borderId="64" xfId="0" applyFont="1" applyFill="1" applyBorder="1" applyAlignment="1">
      <alignment horizontal="justify" vertical="center" wrapText="1"/>
    </xf>
    <xf numFmtId="0" fontId="47" fillId="0" borderId="45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justify" vertical="center" wrapText="1"/>
    </xf>
    <xf numFmtId="0" fontId="48" fillId="0" borderId="86" xfId="0" applyFont="1" applyBorder="1" applyAlignment="1">
      <alignment horizontal="justify" vertical="center" wrapText="1"/>
    </xf>
    <xf numFmtId="0" fontId="47" fillId="0" borderId="77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7" fillId="5" borderId="90" xfId="0" applyFont="1" applyFill="1" applyBorder="1" applyAlignment="1">
      <alignment horizontal="justify" vertical="center" wrapText="1"/>
    </xf>
    <xf numFmtId="0" fontId="47" fillId="5" borderId="57" xfId="0" applyFont="1" applyFill="1" applyBorder="1" applyAlignment="1">
      <alignment horizontal="justify" vertical="center" wrapText="1"/>
    </xf>
    <xf numFmtId="0" fontId="47" fillId="5" borderId="86" xfId="0" applyFont="1" applyFill="1" applyBorder="1" applyAlignment="1">
      <alignment horizontal="justify" vertical="center" wrapText="1"/>
    </xf>
    <xf numFmtId="0" fontId="47" fillId="4" borderId="84" xfId="0" applyFont="1" applyFill="1" applyBorder="1" applyAlignment="1">
      <alignment horizontal="left" vertical="center" wrapText="1"/>
    </xf>
    <xf numFmtId="0" fontId="47" fillId="4" borderId="53" xfId="0" applyFont="1" applyFill="1" applyBorder="1" applyAlignment="1">
      <alignment horizontal="left" vertical="center" wrapText="1"/>
    </xf>
    <xf numFmtId="0" fontId="47" fillId="4" borderId="53" xfId="0" applyFont="1" applyFill="1" applyBorder="1" applyAlignment="1">
      <alignment horizontal="center" vertical="center" wrapText="1"/>
    </xf>
    <xf numFmtId="0" fontId="47" fillId="4" borderId="85" xfId="0" applyFont="1" applyFill="1" applyBorder="1" applyAlignment="1">
      <alignment horizontal="center" vertical="center" wrapText="1"/>
    </xf>
    <xf numFmtId="0" fontId="47" fillId="6" borderId="57" xfId="0" applyFont="1" applyFill="1" applyBorder="1" applyAlignment="1">
      <alignment horizontal="center" vertical="center" wrapText="1"/>
    </xf>
    <xf numFmtId="0" fontId="47" fillId="6" borderId="86" xfId="0" applyFont="1" applyFill="1" applyBorder="1" applyAlignment="1">
      <alignment horizontal="center" vertical="center" wrapText="1"/>
    </xf>
    <xf numFmtId="0" fontId="47" fillId="5" borderId="90" xfId="0" applyFont="1" applyFill="1" applyBorder="1" applyAlignment="1">
      <alignment horizontal="left" vertical="center" wrapText="1"/>
    </xf>
    <xf numFmtId="0" fontId="47" fillId="5" borderId="57" xfId="0" applyFont="1" applyFill="1" applyBorder="1" applyAlignment="1">
      <alignment horizontal="left" vertical="center" wrapText="1"/>
    </xf>
    <xf numFmtId="0" fontId="47" fillId="5" borderId="86" xfId="0" applyFont="1" applyFill="1" applyBorder="1" applyAlignment="1">
      <alignment horizontal="left" vertical="center" wrapText="1"/>
    </xf>
    <xf numFmtId="0" fontId="47" fillId="4" borderId="63" xfId="0" applyFont="1" applyFill="1" applyBorder="1" applyAlignment="1">
      <alignment horizontal="left" vertical="center" wrapText="1"/>
    </xf>
    <xf numFmtId="0" fontId="47" fillId="4" borderId="38" xfId="0" applyFont="1" applyFill="1" applyBorder="1" applyAlignment="1">
      <alignment horizontal="left" vertical="center" wrapText="1"/>
    </xf>
    <xf numFmtId="0" fontId="47" fillId="4" borderId="64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7" fillId="4" borderId="93" xfId="0" applyFont="1" applyFill="1" applyBorder="1" applyAlignment="1">
      <alignment horizontal="left" vertical="center" wrapText="1"/>
    </xf>
    <xf numFmtId="0" fontId="47" fillId="4" borderId="94" xfId="0" applyFont="1" applyFill="1" applyBorder="1" applyAlignment="1">
      <alignment horizontal="left" vertical="center" wrapText="1"/>
    </xf>
    <xf numFmtId="0" fontId="47" fillId="4" borderId="95" xfId="0" applyFont="1" applyFill="1" applyBorder="1" applyAlignment="1">
      <alignment horizontal="left" vertical="center" wrapText="1"/>
    </xf>
    <xf numFmtId="0" fontId="47" fillId="0" borderId="8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3" fillId="0" borderId="51" xfId="0" applyFont="1" applyBorder="1" applyAlignment="1">
      <alignment horizontal="left" vertical="center" wrapText="1"/>
    </xf>
    <xf numFmtId="0" fontId="53" fillId="0" borderId="52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47" fillId="4" borderId="85" xfId="0" applyFont="1" applyFill="1" applyBorder="1" applyAlignment="1">
      <alignment horizontal="left" vertical="center" wrapText="1"/>
    </xf>
    <xf numFmtId="0" fontId="47" fillId="5" borderId="65" xfId="0" applyFont="1" applyFill="1" applyBorder="1" applyAlignment="1">
      <alignment horizontal="left" vertical="center" wrapText="1"/>
    </xf>
    <xf numFmtId="0" fontId="47" fillId="5" borderId="41" xfId="0" applyFont="1" applyFill="1" applyBorder="1" applyAlignment="1">
      <alignment horizontal="left" vertical="center" wrapText="1"/>
    </xf>
    <xf numFmtId="0" fontId="47" fillId="5" borderId="66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0" fillId="10" borderId="84" xfId="0" applyFont="1" applyFill="1" applyBorder="1" applyAlignment="1">
      <alignment horizontal="left" vertical="center" wrapText="1"/>
    </xf>
    <xf numFmtId="0" fontId="40" fillId="10" borderId="53" xfId="0" applyFont="1" applyFill="1" applyBorder="1" applyAlignment="1">
      <alignment horizontal="left" vertical="center" wrapText="1"/>
    </xf>
    <xf numFmtId="0" fontId="40" fillId="10" borderId="85" xfId="0" applyFont="1" applyFill="1" applyBorder="1" applyAlignment="1">
      <alignment horizontal="left" vertical="center" wrapText="1"/>
    </xf>
    <xf numFmtId="0" fontId="40" fillId="5" borderId="90" xfId="0" applyFont="1" applyFill="1" applyBorder="1" applyAlignment="1">
      <alignment horizontal="center" vertical="center" wrapText="1"/>
    </xf>
    <xf numFmtId="0" fontId="40" fillId="5" borderId="57" xfId="0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0" fillId="6" borderId="40" xfId="0" applyFont="1" applyFill="1" applyBorder="1" applyAlignment="1">
      <alignment horizontal="center" vertical="center" wrapText="1"/>
    </xf>
    <xf numFmtId="0" fontId="40" fillId="6" borderId="39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40" fillId="5" borderId="86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40" fillId="10" borderId="90" xfId="0" applyFont="1" applyFill="1" applyBorder="1" applyAlignment="1">
      <alignment horizontal="left" vertical="center" wrapText="1"/>
    </xf>
    <xf numFmtId="0" fontId="40" fillId="10" borderId="57" xfId="0" applyFont="1" applyFill="1" applyBorder="1" applyAlignment="1">
      <alignment horizontal="left" vertical="center" wrapText="1"/>
    </xf>
    <xf numFmtId="0" fontId="40" fillId="10" borderId="86" xfId="0" applyFont="1" applyFill="1" applyBorder="1" applyAlignment="1">
      <alignment horizontal="left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8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47" fillId="5" borderId="90" xfId="0" applyFont="1" applyFill="1" applyBorder="1" applyAlignment="1">
      <alignment horizontal="center" vertical="center" wrapText="1"/>
    </xf>
    <xf numFmtId="0" fontId="47" fillId="5" borderId="57" xfId="0" applyFont="1" applyFill="1" applyBorder="1" applyAlignment="1">
      <alignment horizontal="center" vertical="center" wrapText="1"/>
    </xf>
    <xf numFmtId="0" fontId="40" fillId="5" borderId="90" xfId="0" applyFont="1" applyFill="1" applyBorder="1" applyAlignment="1">
      <alignment horizontal="left" vertical="center" wrapText="1"/>
    </xf>
    <xf numFmtId="0" fontId="40" fillId="5" borderId="57" xfId="0" applyFont="1" applyFill="1" applyBorder="1" applyAlignment="1">
      <alignment horizontal="left" vertical="center" wrapText="1"/>
    </xf>
    <xf numFmtId="0" fontId="40" fillId="5" borderId="86" xfId="0" applyFont="1" applyFill="1" applyBorder="1" applyAlignment="1">
      <alignment horizontal="left" vertical="center" wrapText="1"/>
    </xf>
    <xf numFmtId="14" fontId="57" fillId="0" borderId="57" xfId="0" applyNumberFormat="1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47" fillId="10" borderId="90" xfId="0" applyFont="1" applyFill="1" applyBorder="1" applyAlignment="1">
      <alignment horizontal="left" vertical="center" wrapText="1"/>
    </xf>
    <xf numFmtId="0" fontId="47" fillId="10" borderId="57" xfId="0" applyFont="1" applyFill="1" applyBorder="1" applyAlignment="1">
      <alignment horizontal="left" vertical="center" wrapText="1"/>
    </xf>
    <xf numFmtId="0" fontId="47" fillId="10" borderId="86" xfId="0" applyFont="1" applyFill="1" applyBorder="1" applyAlignment="1">
      <alignment horizontal="left" vertical="center" wrapText="1"/>
    </xf>
    <xf numFmtId="0" fontId="47" fillId="0" borderId="86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40" fillId="7" borderId="90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48" fillId="5" borderId="57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9" fontId="48" fillId="0" borderId="57" xfId="1" applyFont="1" applyBorder="1" applyAlignment="1">
      <alignment horizontal="center" vertical="center" wrapText="1"/>
    </xf>
    <xf numFmtId="9" fontId="48" fillId="0" borderId="86" xfId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1" fillId="10" borderId="90" xfId="0" applyFont="1" applyFill="1" applyBorder="1" applyAlignment="1">
      <alignment horizontal="center" vertical="center" wrapText="1"/>
    </xf>
    <xf numFmtId="0" fontId="31" fillId="10" borderId="57" xfId="0" applyFont="1" applyFill="1" applyBorder="1" applyAlignment="1">
      <alignment horizontal="center" vertical="center" wrapText="1"/>
    </xf>
    <xf numFmtId="0" fontId="31" fillId="10" borderId="87" xfId="0" applyFont="1" applyFill="1" applyBorder="1" applyAlignment="1">
      <alignment horizontal="center" vertical="center" wrapText="1"/>
    </xf>
    <xf numFmtId="0" fontId="31" fillId="10" borderId="91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left" vertical="center" wrapText="1"/>
    </xf>
    <xf numFmtId="0" fontId="31" fillId="0" borderId="91" xfId="0" applyFont="1" applyBorder="1" applyAlignment="1">
      <alignment horizontal="left" vertical="center" wrapText="1"/>
    </xf>
    <xf numFmtId="0" fontId="48" fillId="0" borderId="91" xfId="0" applyFont="1" applyBorder="1" applyAlignment="1">
      <alignment horizontal="center" vertical="center" wrapText="1"/>
    </xf>
    <xf numFmtId="0" fontId="48" fillId="0" borderId="8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161925</xdr:rowOff>
        </xdr:from>
        <xdr:to>
          <xdr:col>3</xdr:col>
          <xdr:colOff>381000</xdr:colOff>
          <xdr:row>54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69</xdr:row>
          <xdr:rowOff>161925</xdr:rowOff>
        </xdr:from>
        <xdr:to>
          <xdr:col>3</xdr:col>
          <xdr:colOff>381000</xdr:colOff>
          <xdr:row>71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7" zoomScaleNormal="100" workbookViewId="0">
      <selection activeCell="A15" sqref="A15"/>
    </sheetView>
  </sheetViews>
  <sheetFormatPr defaultRowHeight="14.25"/>
  <cols>
    <col min="1" max="1" width="97.875" style="25" customWidth="1"/>
    <col min="2" max="2" width="10.625" style="25" customWidth="1"/>
    <col min="3" max="7" width="20.625" style="25" customWidth="1"/>
    <col min="8" max="16384" width="9" style="25"/>
  </cols>
  <sheetData>
    <row r="1" spans="1:6" ht="20.25">
      <c r="A1" s="24" t="s">
        <v>131</v>
      </c>
    </row>
    <row r="2" spans="1:6">
      <c r="A2" s="26"/>
    </row>
    <row r="3" spans="1:6" ht="16.5">
      <c r="A3" s="95" t="s">
        <v>132</v>
      </c>
      <c r="B3" s="28"/>
      <c r="C3" s="28"/>
      <c r="D3" s="28"/>
      <c r="E3" s="28"/>
      <c r="F3" s="28"/>
    </row>
    <row r="4" spans="1:6" ht="30.75">
      <c r="A4" s="96" t="s">
        <v>379</v>
      </c>
      <c r="B4" s="28"/>
      <c r="C4" s="28"/>
      <c r="D4" s="28"/>
      <c r="E4" s="28"/>
      <c r="F4" s="28"/>
    </row>
    <row r="5" spans="1:6" ht="16.5">
      <c r="A5" s="97"/>
      <c r="B5" s="28"/>
      <c r="C5" s="28"/>
      <c r="D5" s="28"/>
      <c r="E5" s="28"/>
      <c r="F5" s="28"/>
    </row>
    <row r="6" spans="1:6" ht="17.25">
      <c r="A6" s="98" t="s">
        <v>133</v>
      </c>
      <c r="B6" s="28"/>
      <c r="C6" s="28"/>
      <c r="D6" s="28"/>
      <c r="E6" s="28"/>
      <c r="F6" s="28"/>
    </row>
    <row r="7" spans="1:6" ht="16.5">
      <c r="A7" s="96" t="s">
        <v>134</v>
      </c>
      <c r="B7" s="28"/>
      <c r="C7" s="28"/>
      <c r="D7" s="28"/>
      <c r="E7" s="28"/>
      <c r="F7" s="28"/>
    </row>
    <row r="8" spans="1:6" ht="16.5">
      <c r="A8" s="96" t="s">
        <v>393</v>
      </c>
      <c r="B8" s="28"/>
      <c r="C8" s="28"/>
      <c r="D8" s="28"/>
      <c r="E8" s="28"/>
      <c r="F8" s="28"/>
    </row>
    <row r="9" spans="1:6" ht="16.5">
      <c r="A9" s="97"/>
      <c r="B9" s="28"/>
      <c r="C9" s="28"/>
      <c r="D9" s="28"/>
      <c r="E9" s="28"/>
      <c r="F9" s="28"/>
    </row>
    <row r="10" spans="1:6" ht="17.25">
      <c r="A10" s="98" t="s">
        <v>135</v>
      </c>
      <c r="B10" s="28"/>
      <c r="C10" s="28"/>
      <c r="D10" s="28"/>
      <c r="E10" s="28"/>
      <c r="F10" s="28"/>
    </row>
    <row r="11" spans="1:6" ht="16.5">
      <c r="A11" s="96" t="s">
        <v>136</v>
      </c>
      <c r="B11" s="28"/>
      <c r="C11" s="28"/>
      <c r="D11" s="28"/>
      <c r="E11" s="28"/>
      <c r="F11" s="28"/>
    </row>
    <row r="12" spans="1:6" ht="16.5">
      <c r="A12" s="96" t="s">
        <v>137</v>
      </c>
      <c r="B12" s="28"/>
      <c r="C12" s="28"/>
      <c r="D12" s="28"/>
      <c r="E12" s="28"/>
      <c r="F12" s="28"/>
    </row>
    <row r="13" spans="1:6" ht="16.5">
      <c r="A13" s="99" t="s">
        <v>138</v>
      </c>
      <c r="B13" s="28"/>
      <c r="C13" s="28"/>
      <c r="D13" s="28"/>
      <c r="E13" s="28"/>
      <c r="F13" s="28"/>
    </row>
    <row r="14" spans="1:6" ht="16.5">
      <c r="A14" s="100" t="s">
        <v>139</v>
      </c>
      <c r="B14" s="28"/>
      <c r="C14" s="28"/>
      <c r="D14" s="28"/>
      <c r="E14" s="28"/>
      <c r="F14" s="28"/>
    </row>
    <row r="15" spans="1:6" ht="16.5">
      <c r="A15" s="100" t="s">
        <v>140</v>
      </c>
      <c r="B15" s="28"/>
      <c r="C15" s="28"/>
      <c r="D15" s="28"/>
      <c r="E15" s="28"/>
      <c r="F15" s="28"/>
    </row>
    <row r="16" spans="1:6" ht="16.5">
      <c r="A16" s="100" t="s">
        <v>141</v>
      </c>
      <c r="B16" s="28"/>
      <c r="C16" s="28"/>
      <c r="D16" s="28"/>
      <c r="E16" s="28"/>
      <c r="F16" s="28"/>
    </row>
    <row r="17" spans="1:7" ht="16.5">
      <c r="A17" s="97"/>
      <c r="B17" s="28"/>
      <c r="C17" s="28"/>
      <c r="D17" s="28"/>
      <c r="E17" s="28"/>
      <c r="F17" s="28"/>
    </row>
    <row r="18" spans="1:7" ht="17.25">
      <c r="A18" s="98" t="s">
        <v>142</v>
      </c>
      <c r="B18" s="28"/>
      <c r="C18" s="28"/>
      <c r="D18" s="28"/>
      <c r="E18" s="28"/>
      <c r="F18" s="28"/>
    </row>
    <row r="19" spans="1:7" ht="17.25" customHeight="1">
      <c r="A19" s="101" t="s">
        <v>143</v>
      </c>
      <c r="B19" s="92" t="s">
        <v>144</v>
      </c>
      <c r="C19" s="91" t="s">
        <v>145</v>
      </c>
      <c r="D19" s="91" t="s">
        <v>146</v>
      </c>
      <c r="E19" s="91" t="s">
        <v>147</v>
      </c>
      <c r="F19" s="91" t="s">
        <v>148</v>
      </c>
      <c r="G19" s="91" t="s">
        <v>149</v>
      </c>
    </row>
    <row r="20" spans="1:7">
      <c r="A20" s="100" t="s">
        <v>171</v>
      </c>
      <c r="B20" s="93" t="s">
        <v>150</v>
      </c>
      <c r="C20" s="90" t="s">
        <v>151</v>
      </c>
      <c r="D20" s="90" t="s">
        <v>152</v>
      </c>
      <c r="E20" s="90" t="s">
        <v>153</v>
      </c>
      <c r="F20" s="90" t="s">
        <v>154</v>
      </c>
      <c r="G20" s="90" t="s">
        <v>155</v>
      </c>
    </row>
    <row r="21" spans="1:7">
      <c r="A21" s="100" t="s">
        <v>172</v>
      </c>
      <c r="B21" s="93" t="s">
        <v>156</v>
      </c>
      <c r="C21" s="90" t="s">
        <v>157</v>
      </c>
      <c r="D21" s="90" t="s">
        <v>158</v>
      </c>
      <c r="E21" s="90" t="s">
        <v>159</v>
      </c>
      <c r="F21" s="90" t="s">
        <v>160</v>
      </c>
      <c r="G21" s="90" t="s">
        <v>161</v>
      </c>
    </row>
    <row r="22" spans="1:7" ht="28.5">
      <c r="A22" s="26" t="s">
        <v>394</v>
      </c>
      <c r="B22" s="380"/>
      <c r="C22" s="380"/>
      <c r="D22" s="380"/>
      <c r="E22" s="380"/>
      <c r="F22" s="380"/>
      <c r="G22" s="380"/>
    </row>
    <row r="23" spans="1:7" ht="17.25">
      <c r="A23" s="102"/>
      <c r="B23" s="28"/>
      <c r="C23" s="28"/>
      <c r="D23" s="28"/>
      <c r="E23" s="28"/>
      <c r="F23" s="28"/>
    </row>
    <row r="24" spans="1:7" ht="17.25">
      <c r="A24" s="98" t="s">
        <v>162</v>
      </c>
      <c r="B24" s="28"/>
      <c r="C24" s="28"/>
      <c r="D24" s="28"/>
      <c r="E24" s="28"/>
      <c r="F24" s="28"/>
    </row>
    <row r="25" spans="1:7" ht="29.25">
      <c r="A25" s="96" t="s">
        <v>163</v>
      </c>
      <c r="B25" s="28"/>
      <c r="C25" s="28"/>
      <c r="D25" s="28"/>
      <c r="E25" s="28"/>
      <c r="F25" s="28"/>
    </row>
    <row r="26" spans="1:7" ht="43.5">
      <c r="A26" s="96" t="s">
        <v>164</v>
      </c>
      <c r="B26" s="28"/>
      <c r="C26" s="28"/>
      <c r="D26" s="28"/>
      <c r="E26" s="28"/>
      <c r="F26" s="28"/>
    </row>
    <row r="27" spans="1:7" ht="29.25">
      <c r="A27" s="96" t="s">
        <v>390</v>
      </c>
      <c r="B27" s="28"/>
      <c r="C27" s="28"/>
      <c r="D27" s="28"/>
      <c r="E27" s="28"/>
      <c r="F27" s="28"/>
    </row>
    <row r="28" spans="1:7" ht="43.5">
      <c r="A28" s="96" t="s">
        <v>392</v>
      </c>
      <c r="B28" s="104" t="s">
        <v>380</v>
      </c>
      <c r="C28" s="89" t="s">
        <v>381</v>
      </c>
      <c r="D28" s="89" t="s">
        <v>391</v>
      </c>
      <c r="E28" s="89" t="s">
        <v>382</v>
      </c>
      <c r="F28" s="28"/>
    </row>
    <row r="29" spans="1:7" ht="28.5">
      <c r="A29" s="97"/>
      <c r="B29" s="104"/>
      <c r="C29" s="90" t="s">
        <v>383</v>
      </c>
      <c r="D29" s="90" t="s">
        <v>384</v>
      </c>
      <c r="E29" s="90" t="s">
        <v>385</v>
      </c>
      <c r="F29" s="28"/>
    </row>
    <row r="30" spans="1:7" ht="28.5">
      <c r="A30" s="98" t="s">
        <v>165</v>
      </c>
      <c r="B30" s="94" t="s">
        <v>386</v>
      </c>
      <c r="C30" s="90" t="s">
        <v>387</v>
      </c>
      <c r="D30" s="90" t="s">
        <v>388</v>
      </c>
      <c r="E30" s="90" t="s">
        <v>389</v>
      </c>
      <c r="F30" s="28"/>
    </row>
    <row r="31" spans="1:7" ht="29.25">
      <c r="A31" s="96" t="s">
        <v>166</v>
      </c>
      <c r="B31" s="28"/>
      <c r="C31" s="28"/>
      <c r="D31" s="28"/>
      <c r="E31" s="28"/>
      <c r="F31" s="28"/>
    </row>
    <row r="32" spans="1:7" ht="16.5">
      <c r="A32" s="96" t="s">
        <v>167</v>
      </c>
      <c r="B32" s="28"/>
      <c r="C32" s="28"/>
      <c r="D32" s="28"/>
      <c r="E32" s="28"/>
      <c r="F32" s="28"/>
    </row>
    <row r="33" spans="1:6" ht="16.5">
      <c r="A33" s="26" t="s">
        <v>168</v>
      </c>
      <c r="B33" s="28"/>
      <c r="C33" s="28"/>
      <c r="D33" s="28"/>
      <c r="E33" s="28"/>
      <c r="F33" s="28"/>
    </row>
    <row r="34" spans="1:6" ht="16.5">
      <c r="A34" s="26" t="s">
        <v>169</v>
      </c>
      <c r="B34" s="28"/>
      <c r="C34" s="28"/>
      <c r="D34" s="28"/>
      <c r="E34" s="28"/>
      <c r="F34" s="28"/>
    </row>
    <row r="35" spans="1:6" ht="17.25" thickBot="1">
      <c r="A35" s="103" t="s">
        <v>170</v>
      </c>
      <c r="B35" s="28"/>
      <c r="C35" s="28"/>
      <c r="D35" s="28"/>
      <c r="E35" s="28"/>
      <c r="F35" s="28"/>
    </row>
    <row r="36" spans="1:6" ht="16.5">
      <c r="A36" s="28"/>
      <c r="B36" s="28"/>
      <c r="C36" s="28"/>
      <c r="D36" s="28"/>
      <c r="E36" s="28"/>
      <c r="F36" s="28"/>
    </row>
    <row r="37" spans="1:6" ht="16.5">
      <c r="A37" s="29"/>
      <c r="B37" s="28"/>
      <c r="C37" s="28"/>
      <c r="D37" s="28"/>
      <c r="E37" s="28"/>
      <c r="F37" s="28"/>
    </row>
    <row r="38" spans="1:6" ht="16.5">
      <c r="A38" s="29"/>
      <c r="B38" s="28"/>
      <c r="C38" s="28"/>
      <c r="D38" s="28"/>
      <c r="E38" s="28"/>
      <c r="F38" s="28"/>
    </row>
    <row r="39" spans="1:6" ht="16.5">
      <c r="A39" s="30"/>
      <c r="B39" s="28"/>
      <c r="C39" s="28"/>
      <c r="D39" s="28"/>
      <c r="E39" s="28"/>
      <c r="F39" s="28"/>
    </row>
  </sheetData>
  <mergeCells count="1">
    <mergeCell ref="B28:B29"/>
  </mergeCells>
  <phoneticPr fontId="1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4"/>
  <sheetViews>
    <sheetView view="pageBreakPreview" topLeftCell="A103" zoomScale="120" zoomScaleNormal="120" zoomScaleSheetLayoutView="120" workbookViewId="0">
      <selection activeCell="F77" sqref="F77:H77"/>
    </sheetView>
  </sheetViews>
  <sheetFormatPr defaultRowHeight="12.75"/>
  <cols>
    <col min="1" max="7" width="9" style="43"/>
    <col min="8" max="8" width="10" style="43" bestFit="1" customWidth="1"/>
    <col min="9" max="16384" width="9" style="43"/>
  </cols>
  <sheetData>
    <row r="1" spans="1:8" ht="23.25">
      <c r="A1" s="204" t="s">
        <v>173</v>
      </c>
      <c r="B1" s="204"/>
      <c r="C1" s="204"/>
      <c r="D1" s="204"/>
      <c r="E1" s="204"/>
      <c r="F1" s="204"/>
      <c r="G1" s="204"/>
      <c r="H1" s="204"/>
    </row>
    <row r="2" spans="1:8" ht="14.25">
      <c r="A2" s="31"/>
      <c r="B2" s="32"/>
      <c r="C2" s="32"/>
      <c r="D2" s="32"/>
      <c r="E2" s="32"/>
      <c r="F2" s="32"/>
      <c r="G2" s="32"/>
      <c r="H2" s="32"/>
    </row>
    <row r="3" spans="1:8" ht="16.5" customHeight="1" thickBot="1">
      <c r="A3" s="205" t="s">
        <v>174</v>
      </c>
      <c r="B3" s="205"/>
      <c r="C3" s="205"/>
      <c r="D3" s="205"/>
      <c r="E3" s="205"/>
      <c r="F3" s="205"/>
      <c r="G3" s="205"/>
      <c r="H3" s="205"/>
    </row>
    <row r="4" spans="1:8" ht="15" customHeight="1" thickBot="1">
      <c r="A4" s="147" t="s">
        <v>175</v>
      </c>
      <c r="B4" s="148"/>
      <c r="C4" s="148"/>
      <c r="D4" s="148"/>
      <c r="E4" s="148"/>
      <c r="F4" s="148"/>
      <c r="G4" s="148"/>
      <c r="H4" s="149"/>
    </row>
    <row r="5" spans="1:8">
      <c r="A5" s="150" t="s">
        <v>176</v>
      </c>
      <c r="B5" s="151"/>
      <c r="C5" s="151"/>
      <c r="D5" s="151"/>
      <c r="E5" s="151"/>
      <c r="F5" s="151"/>
      <c r="G5" s="151"/>
      <c r="H5" s="152"/>
    </row>
    <row r="6" spans="1:8">
      <c r="A6" s="153"/>
      <c r="B6" s="154"/>
      <c r="C6" s="155" t="s">
        <v>177</v>
      </c>
      <c r="D6" s="156"/>
      <c r="E6" s="156"/>
      <c r="F6" s="157"/>
      <c r="G6" s="155" t="s">
        <v>178</v>
      </c>
      <c r="H6" s="158"/>
    </row>
    <row r="7" spans="1:8">
      <c r="A7" s="144" t="s">
        <v>179</v>
      </c>
      <c r="B7" s="141"/>
      <c r="C7" s="139"/>
      <c r="D7" s="140"/>
      <c r="E7" s="140"/>
      <c r="F7" s="141"/>
      <c r="G7" s="142"/>
      <c r="H7" s="143"/>
    </row>
    <row r="8" spans="1:8">
      <c r="A8" s="144" t="s">
        <v>180</v>
      </c>
      <c r="B8" s="141"/>
      <c r="C8" s="139"/>
      <c r="D8" s="140"/>
      <c r="E8" s="140"/>
      <c r="F8" s="141"/>
      <c r="G8" s="142"/>
      <c r="H8" s="143"/>
    </row>
    <row r="9" spans="1:8">
      <c r="A9" s="167" t="s">
        <v>181</v>
      </c>
      <c r="B9" s="168"/>
      <c r="C9" s="168"/>
      <c r="D9" s="168"/>
      <c r="E9" s="168"/>
      <c r="F9" s="168"/>
      <c r="G9" s="168"/>
      <c r="H9" s="169"/>
    </row>
    <row r="10" spans="1:8">
      <c r="A10" s="110" t="s">
        <v>182</v>
      </c>
      <c r="B10" s="111"/>
      <c r="C10" s="170"/>
      <c r="D10" s="171"/>
      <c r="E10" s="171"/>
      <c r="F10" s="171"/>
      <c r="G10" s="171"/>
      <c r="H10" s="172"/>
    </row>
    <row r="11" spans="1:8" ht="13.5" customHeight="1">
      <c r="A11" s="118" t="s">
        <v>183</v>
      </c>
      <c r="B11" s="120"/>
      <c r="C11" s="187" t="s">
        <v>217</v>
      </c>
      <c r="D11" s="159" t="s">
        <v>219</v>
      </c>
      <c r="E11" s="160"/>
      <c r="F11" s="160"/>
      <c r="G11" s="160"/>
      <c r="H11" s="161"/>
    </row>
    <row r="12" spans="1:8" ht="13.5" customHeight="1">
      <c r="A12" s="185"/>
      <c r="B12" s="186"/>
      <c r="C12" s="188"/>
      <c r="D12" s="162"/>
      <c r="E12" s="163"/>
      <c r="F12" s="163"/>
      <c r="G12" s="163"/>
      <c r="H12" s="164"/>
    </row>
    <row r="13" spans="1:8" ht="13.5" customHeight="1">
      <c r="A13" s="121"/>
      <c r="B13" s="123"/>
      <c r="C13" s="33" t="s">
        <v>218</v>
      </c>
      <c r="D13" s="159" t="s">
        <v>220</v>
      </c>
      <c r="E13" s="160"/>
      <c r="F13" s="160"/>
      <c r="G13" s="160"/>
      <c r="H13" s="161"/>
    </row>
    <row r="14" spans="1:8">
      <c r="A14" s="173" t="s">
        <v>184</v>
      </c>
      <c r="B14" s="174"/>
      <c r="C14" s="174"/>
      <c r="D14" s="174"/>
      <c r="E14" s="174"/>
      <c r="F14" s="174"/>
      <c r="G14" s="174"/>
      <c r="H14" s="175"/>
    </row>
    <row r="15" spans="1:8">
      <c r="A15" s="176" t="s">
        <v>185</v>
      </c>
      <c r="B15" s="177"/>
      <c r="C15" s="178"/>
      <c r="D15" s="179"/>
      <c r="E15" s="179"/>
      <c r="F15" s="179"/>
      <c r="G15" s="179"/>
      <c r="H15" s="180"/>
    </row>
    <row r="16" spans="1:8" ht="22.5" customHeight="1">
      <c r="A16" s="176" t="s">
        <v>186</v>
      </c>
      <c r="B16" s="177"/>
      <c r="C16" s="181">
        <v>44926</v>
      </c>
      <c r="D16" s="182"/>
      <c r="E16" s="183"/>
      <c r="F16" s="184" t="s">
        <v>209</v>
      </c>
      <c r="G16" s="177"/>
      <c r="H16" s="78">
        <v>44926</v>
      </c>
    </row>
    <row r="17" spans="1:8" ht="22.5" customHeight="1">
      <c r="A17" s="165" t="s">
        <v>187</v>
      </c>
      <c r="B17" s="166"/>
      <c r="C17" s="145" t="s">
        <v>222</v>
      </c>
      <c r="D17" s="112"/>
      <c r="E17" s="112"/>
      <c r="F17" s="112"/>
      <c r="G17" s="112"/>
      <c r="H17" s="146"/>
    </row>
    <row r="18" spans="1:8" ht="22.5" customHeight="1">
      <c r="A18" s="121"/>
      <c r="B18" s="123"/>
      <c r="C18" s="145" t="s">
        <v>221</v>
      </c>
      <c r="D18" s="112"/>
      <c r="E18" s="112"/>
      <c r="F18" s="112"/>
      <c r="G18" s="112"/>
      <c r="H18" s="146"/>
    </row>
    <row r="19" spans="1:8" ht="19.5" customHeight="1">
      <c r="A19" s="110" t="s">
        <v>188</v>
      </c>
      <c r="B19" s="111"/>
      <c r="C19" s="133"/>
      <c r="D19" s="189"/>
      <c r="E19" s="189"/>
      <c r="F19" s="189"/>
      <c r="G19" s="189"/>
      <c r="H19" s="190"/>
    </row>
    <row r="20" spans="1:8">
      <c r="A20" s="195" t="s">
        <v>189</v>
      </c>
      <c r="B20" s="196"/>
      <c r="C20" s="196"/>
      <c r="D20" s="196"/>
      <c r="E20" s="196"/>
      <c r="F20" s="196"/>
      <c r="G20" s="196"/>
      <c r="H20" s="197"/>
    </row>
    <row r="21" spans="1:8" ht="13.5" customHeight="1">
      <c r="A21" s="110" t="s">
        <v>190</v>
      </c>
      <c r="B21" s="111"/>
      <c r="C21" s="181">
        <v>44804</v>
      </c>
      <c r="D21" s="182"/>
      <c r="E21" s="183"/>
      <c r="F21" s="107" t="s">
        <v>208</v>
      </c>
      <c r="G21" s="111"/>
      <c r="H21" s="34"/>
    </row>
    <row r="22" spans="1:8">
      <c r="A22" s="118" t="s">
        <v>191</v>
      </c>
      <c r="B22" s="120"/>
      <c r="C22" s="137"/>
      <c r="D22" s="191"/>
      <c r="E22" s="191"/>
      <c r="F22" s="191"/>
      <c r="G22" s="191"/>
      <c r="H22" s="192"/>
    </row>
    <row r="23" spans="1:8">
      <c r="A23" s="121"/>
      <c r="B23" s="123"/>
      <c r="C23" s="126"/>
      <c r="D23" s="193"/>
      <c r="E23" s="193"/>
      <c r="F23" s="193"/>
      <c r="G23" s="193"/>
      <c r="H23" s="194"/>
    </row>
    <row r="24" spans="1:8">
      <c r="A24" s="110" t="s">
        <v>192</v>
      </c>
      <c r="B24" s="111"/>
      <c r="C24" s="133"/>
      <c r="D24" s="189"/>
      <c r="E24" s="189"/>
      <c r="F24" s="189"/>
      <c r="G24" s="189"/>
      <c r="H24" s="190"/>
    </row>
    <row r="25" spans="1:8">
      <c r="A25" s="110" t="s">
        <v>193</v>
      </c>
      <c r="B25" s="111"/>
      <c r="C25" s="133"/>
      <c r="D25" s="189"/>
      <c r="E25" s="189"/>
      <c r="F25" s="189"/>
      <c r="G25" s="189"/>
      <c r="H25" s="190"/>
    </row>
    <row r="26" spans="1:8">
      <c r="A26" s="167" t="s">
        <v>194</v>
      </c>
      <c r="B26" s="168"/>
      <c r="C26" s="168"/>
      <c r="D26" s="168"/>
      <c r="E26" s="168"/>
      <c r="F26" s="168"/>
      <c r="G26" s="168"/>
      <c r="H26" s="169"/>
    </row>
    <row r="27" spans="1:8" ht="33.75">
      <c r="A27" s="110" t="s">
        <v>195</v>
      </c>
      <c r="B27" s="108"/>
      <c r="C27" s="108"/>
      <c r="D27" s="108" t="s">
        <v>210</v>
      </c>
      <c r="E27" s="111"/>
      <c r="F27" s="107" t="s">
        <v>211</v>
      </c>
      <c r="G27" s="111"/>
      <c r="H27" s="35" t="s">
        <v>216</v>
      </c>
    </row>
    <row r="28" spans="1:8" ht="13.5" customHeight="1">
      <c r="A28" s="198" t="s">
        <v>196</v>
      </c>
      <c r="B28" s="114" t="s">
        <v>223</v>
      </c>
      <c r="C28" s="112"/>
      <c r="D28" s="112"/>
      <c r="E28" s="113"/>
      <c r="F28" s="201">
        <v>500</v>
      </c>
      <c r="G28" s="202"/>
      <c r="H28" s="36" t="s">
        <v>212</v>
      </c>
    </row>
    <row r="29" spans="1:8">
      <c r="A29" s="199"/>
      <c r="B29" s="114" t="s">
        <v>224</v>
      </c>
      <c r="C29" s="112"/>
      <c r="D29" s="112"/>
      <c r="E29" s="113"/>
      <c r="F29" s="201">
        <v>200</v>
      </c>
      <c r="G29" s="202"/>
      <c r="H29" s="37" t="s">
        <v>213</v>
      </c>
    </row>
    <row r="30" spans="1:8">
      <c r="A30" s="199"/>
      <c r="B30" s="114" t="s">
        <v>225</v>
      </c>
      <c r="C30" s="112"/>
      <c r="D30" s="112"/>
      <c r="E30" s="113"/>
      <c r="F30" s="170"/>
      <c r="G30" s="203"/>
      <c r="H30" s="38"/>
    </row>
    <row r="31" spans="1:8">
      <c r="A31" s="199"/>
      <c r="B31" s="114" t="s">
        <v>227</v>
      </c>
      <c r="C31" s="112"/>
      <c r="D31" s="112"/>
      <c r="E31" s="113"/>
      <c r="F31" s="170"/>
      <c r="G31" s="203"/>
      <c r="H31" s="39"/>
    </row>
    <row r="32" spans="1:8">
      <c r="A32" s="199"/>
      <c r="B32" s="114" t="s">
        <v>226</v>
      </c>
      <c r="C32" s="112"/>
      <c r="D32" s="112"/>
      <c r="E32" s="113"/>
      <c r="F32" s="170"/>
      <c r="G32" s="203"/>
      <c r="H32" s="38"/>
    </row>
    <row r="33" spans="1:8">
      <c r="A33" s="200"/>
      <c r="B33" s="114" t="s">
        <v>228</v>
      </c>
      <c r="C33" s="112"/>
      <c r="D33" s="112"/>
      <c r="E33" s="113"/>
      <c r="F33" s="170"/>
      <c r="G33" s="203"/>
      <c r="H33" s="39"/>
    </row>
    <row r="34" spans="1:8">
      <c r="A34" s="198" t="s">
        <v>197</v>
      </c>
      <c r="B34" s="114" t="s">
        <v>229</v>
      </c>
      <c r="C34" s="112"/>
      <c r="D34" s="112"/>
      <c r="E34" s="113"/>
      <c r="F34" s="170"/>
      <c r="G34" s="203"/>
      <c r="H34" s="38"/>
    </row>
    <row r="35" spans="1:8">
      <c r="A35" s="200"/>
      <c r="B35" s="114" t="s">
        <v>230</v>
      </c>
      <c r="C35" s="112"/>
      <c r="D35" s="112"/>
      <c r="E35" s="113"/>
      <c r="F35" s="170"/>
      <c r="G35" s="203"/>
      <c r="H35" s="39"/>
    </row>
    <row r="36" spans="1:8" ht="13.5" customHeight="1">
      <c r="A36" s="198" t="s">
        <v>198</v>
      </c>
      <c r="B36" s="114" t="s">
        <v>231</v>
      </c>
      <c r="C36" s="112"/>
      <c r="D36" s="112"/>
      <c r="E36" s="113"/>
      <c r="F36" s="170"/>
      <c r="G36" s="203"/>
      <c r="H36" s="38"/>
    </row>
    <row r="37" spans="1:8" ht="19.5" customHeight="1">
      <c r="A37" s="199"/>
      <c r="B37" s="114" t="s">
        <v>232</v>
      </c>
      <c r="C37" s="112"/>
      <c r="D37" s="112"/>
      <c r="E37" s="113"/>
      <c r="F37" s="170"/>
      <c r="G37" s="203"/>
      <c r="H37" s="39"/>
    </row>
    <row r="38" spans="1:8" ht="13.5" customHeight="1">
      <c r="A38" s="199"/>
      <c r="B38" s="114" t="s">
        <v>233</v>
      </c>
      <c r="C38" s="112"/>
      <c r="D38" s="112"/>
      <c r="E38" s="113"/>
      <c r="F38" s="170"/>
      <c r="G38" s="203"/>
      <c r="H38" s="38"/>
    </row>
    <row r="39" spans="1:8">
      <c r="A39" s="200"/>
      <c r="B39" s="114" t="s">
        <v>234</v>
      </c>
      <c r="C39" s="112"/>
      <c r="D39" s="112"/>
      <c r="E39" s="113"/>
      <c r="F39" s="170"/>
      <c r="G39" s="203"/>
      <c r="H39" s="39"/>
    </row>
    <row r="40" spans="1:8" ht="16.5" customHeight="1">
      <c r="A40" s="118" t="s">
        <v>235</v>
      </c>
      <c r="B40" s="119"/>
      <c r="C40" s="119"/>
      <c r="D40" s="119"/>
      <c r="E40" s="120"/>
      <c r="F40" s="40" t="s">
        <v>214</v>
      </c>
      <c r="G40" s="41">
        <f>SUMIF(H28:H39,"=번역원",F28:G39)</f>
        <v>500</v>
      </c>
      <c r="H40" s="206">
        <f>SUM(F28:G39)</f>
        <v>700</v>
      </c>
    </row>
    <row r="41" spans="1:8">
      <c r="A41" s="121"/>
      <c r="B41" s="122"/>
      <c r="C41" s="122"/>
      <c r="D41" s="122"/>
      <c r="E41" s="123"/>
      <c r="F41" s="42" t="s">
        <v>215</v>
      </c>
      <c r="G41" s="41">
        <f>SUMIF(H29:H40,"=자부담",F29:G40)</f>
        <v>200</v>
      </c>
      <c r="H41" s="207"/>
    </row>
    <row r="42" spans="1:8">
      <c r="A42" s="208" t="s">
        <v>199</v>
      </c>
      <c r="B42" s="209"/>
      <c r="C42" s="209"/>
      <c r="D42" s="209"/>
      <c r="E42" s="210"/>
      <c r="F42" s="137" t="s">
        <v>200</v>
      </c>
      <c r="G42" s="191"/>
      <c r="H42" s="192"/>
    </row>
    <row r="43" spans="1:8">
      <c r="A43" s="211" t="s">
        <v>126</v>
      </c>
      <c r="B43" s="212"/>
      <c r="C43" s="212"/>
      <c r="D43" s="212"/>
      <c r="E43" s="213"/>
      <c r="F43" s="126"/>
      <c r="G43" s="193"/>
      <c r="H43" s="194"/>
    </row>
    <row r="44" spans="1:8">
      <c r="A44" s="214"/>
      <c r="B44" s="215"/>
      <c r="C44" s="215"/>
      <c r="D44" s="215"/>
      <c r="E44" s="215"/>
      <c r="F44" s="218" t="s">
        <v>201</v>
      </c>
      <c r="G44" s="218"/>
      <c r="H44" s="219"/>
    </row>
    <row r="45" spans="1:8">
      <c r="A45" s="216"/>
      <c r="B45" s="217"/>
      <c r="C45" s="217"/>
      <c r="D45" s="217"/>
      <c r="E45" s="217"/>
      <c r="F45" s="220" t="s">
        <v>202</v>
      </c>
      <c r="G45" s="220"/>
      <c r="H45" s="221"/>
    </row>
    <row r="46" spans="1:8">
      <c r="A46" s="167" t="s">
        <v>203</v>
      </c>
      <c r="B46" s="168"/>
      <c r="C46" s="168"/>
      <c r="D46" s="168"/>
      <c r="E46" s="168"/>
      <c r="F46" s="168"/>
      <c r="G46" s="168"/>
      <c r="H46" s="169"/>
    </row>
    <row r="47" spans="1:8">
      <c r="A47" s="110" t="s">
        <v>204</v>
      </c>
      <c r="B47" s="111"/>
      <c r="C47" s="170"/>
      <c r="D47" s="171"/>
      <c r="E47" s="171"/>
      <c r="F47" s="171"/>
      <c r="G47" s="171"/>
      <c r="H47" s="172"/>
    </row>
    <row r="48" spans="1:8" ht="48" customHeight="1">
      <c r="A48" s="110" t="s">
        <v>205</v>
      </c>
      <c r="B48" s="111"/>
      <c r="C48" s="170"/>
      <c r="D48" s="171"/>
      <c r="E48" s="171"/>
      <c r="F48" s="171"/>
      <c r="G48" s="171"/>
      <c r="H48" s="172"/>
    </row>
    <row r="49" spans="1:8" ht="48.75" customHeight="1" thickBot="1">
      <c r="A49" s="129" t="s">
        <v>206</v>
      </c>
      <c r="B49" s="106"/>
      <c r="C49" s="130"/>
      <c r="D49" s="131"/>
      <c r="E49" s="131"/>
      <c r="F49" s="131"/>
      <c r="G49" s="131"/>
      <c r="H49" s="132"/>
    </row>
    <row r="50" spans="1:8">
      <c r="A50" s="44"/>
      <c r="B50" s="44"/>
      <c r="C50" s="44"/>
      <c r="D50" s="44"/>
      <c r="E50" s="44"/>
      <c r="F50" s="44"/>
      <c r="G50" s="44"/>
      <c r="H50" s="44"/>
    </row>
    <row r="51" spans="1:8" ht="14.25">
      <c r="A51" s="31"/>
      <c r="B51" s="32"/>
      <c r="C51" s="32"/>
      <c r="D51" s="32"/>
      <c r="E51" s="32"/>
      <c r="F51" s="32"/>
      <c r="G51" s="32"/>
      <c r="H51" s="32"/>
    </row>
    <row r="52" spans="1:8">
      <c r="A52" s="267" t="s">
        <v>207</v>
      </c>
      <c r="B52" s="267"/>
      <c r="C52" s="267"/>
      <c r="D52" s="267"/>
      <c r="E52" s="267"/>
      <c r="F52" s="267"/>
      <c r="G52" s="267"/>
      <c r="H52" s="267"/>
    </row>
    <row r="53" spans="1:8" ht="13.5" thickBot="1">
      <c r="A53" s="267" t="s">
        <v>236</v>
      </c>
      <c r="B53" s="267"/>
      <c r="C53" s="267"/>
      <c r="D53" s="267"/>
      <c r="E53" s="267"/>
      <c r="F53" s="267"/>
      <c r="G53" s="267"/>
      <c r="H53" s="267"/>
    </row>
    <row r="54" spans="1:8" ht="17.25" customHeight="1" thickBot="1">
      <c r="A54" s="263" t="s">
        <v>237</v>
      </c>
      <c r="B54" s="264"/>
      <c r="C54" s="264"/>
      <c r="D54" s="264"/>
      <c r="E54" s="264"/>
      <c r="F54" s="264"/>
      <c r="G54" s="264"/>
      <c r="H54" s="265"/>
    </row>
    <row r="55" spans="1:8" ht="22.5" customHeight="1">
      <c r="A55" s="45" t="s">
        <v>238</v>
      </c>
      <c r="B55" s="126"/>
      <c r="C55" s="127"/>
      <c r="D55" s="128" t="s">
        <v>314</v>
      </c>
      <c r="E55" s="123"/>
      <c r="F55" s="162" t="s">
        <v>316</v>
      </c>
      <c r="G55" s="163"/>
      <c r="H55" s="164"/>
    </row>
    <row r="56" spans="1:8">
      <c r="A56" s="45" t="s">
        <v>239</v>
      </c>
      <c r="B56" s="114"/>
      <c r="C56" s="112"/>
      <c r="D56" s="112"/>
      <c r="E56" s="112"/>
      <c r="F56" s="112"/>
      <c r="G56" s="112"/>
      <c r="H56" s="146"/>
    </row>
    <row r="57" spans="1:8">
      <c r="A57" s="45" t="s">
        <v>240</v>
      </c>
      <c r="B57" s="133"/>
      <c r="C57" s="134"/>
      <c r="D57" s="107" t="s">
        <v>257</v>
      </c>
      <c r="E57" s="111"/>
      <c r="F57" s="114"/>
      <c r="G57" s="112"/>
      <c r="H57" s="146"/>
    </row>
    <row r="58" spans="1:8">
      <c r="A58" s="135" t="s">
        <v>241</v>
      </c>
      <c r="B58" s="137"/>
      <c r="C58" s="138"/>
      <c r="D58" s="107" t="s">
        <v>315</v>
      </c>
      <c r="E58" s="111"/>
      <c r="F58" s="114"/>
      <c r="G58" s="112"/>
      <c r="H58" s="146"/>
    </row>
    <row r="59" spans="1:8">
      <c r="A59" s="136"/>
      <c r="B59" s="126"/>
      <c r="C59" s="127"/>
      <c r="D59" s="107" t="s">
        <v>261</v>
      </c>
      <c r="E59" s="111"/>
      <c r="F59" s="114"/>
      <c r="G59" s="112"/>
      <c r="H59" s="146"/>
    </row>
    <row r="60" spans="1:8">
      <c r="A60" s="46" t="s">
        <v>242</v>
      </c>
      <c r="B60" s="47"/>
      <c r="C60" s="47"/>
      <c r="D60" s="47"/>
      <c r="E60" s="47"/>
      <c r="F60" s="47"/>
      <c r="G60" s="47"/>
      <c r="H60" s="48"/>
    </row>
    <row r="61" spans="1:8" ht="150" customHeight="1" thickBot="1">
      <c r="A61" s="49" t="s">
        <v>243</v>
      </c>
      <c r="B61" s="268" t="s">
        <v>244</v>
      </c>
      <c r="C61" s="269"/>
      <c r="D61" s="269"/>
      <c r="E61" s="269"/>
      <c r="F61" s="269"/>
      <c r="G61" s="269"/>
      <c r="H61" s="270"/>
    </row>
    <row r="62" spans="1:8" ht="16.5" customHeight="1">
      <c r="A62" s="250" t="s">
        <v>245</v>
      </c>
      <c r="B62" s="251"/>
      <c r="C62" s="251"/>
      <c r="D62" s="251"/>
      <c r="E62" s="251"/>
      <c r="F62" s="251"/>
      <c r="G62" s="251"/>
      <c r="H62" s="271"/>
    </row>
    <row r="63" spans="1:8" ht="19.5" customHeight="1">
      <c r="A63" s="45" t="s">
        <v>246</v>
      </c>
      <c r="B63" s="107" t="s">
        <v>247</v>
      </c>
      <c r="C63" s="111"/>
      <c r="D63" s="50" t="s">
        <v>248</v>
      </c>
      <c r="E63" s="51" t="s">
        <v>249</v>
      </c>
      <c r="F63" s="107" t="s">
        <v>250</v>
      </c>
      <c r="G63" s="111"/>
      <c r="H63" s="52" t="s">
        <v>251</v>
      </c>
    </row>
    <row r="64" spans="1:8">
      <c r="A64" s="45">
        <v>1</v>
      </c>
      <c r="B64" s="114"/>
      <c r="C64" s="112"/>
      <c r="D64" s="53"/>
      <c r="E64" s="54"/>
      <c r="F64" s="114"/>
      <c r="G64" s="113"/>
      <c r="H64" s="55"/>
    </row>
    <row r="65" spans="1:8">
      <c r="A65" s="45">
        <v>2</v>
      </c>
      <c r="B65" s="114"/>
      <c r="C65" s="112"/>
      <c r="D65" s="53"/>
      <c r="E65" s="33"/>
      <c r="F65" s="114"/>
      <c r="G65" s="113"/>
      <c r="H65" s="55"/>
    </row>
    <row r="66" spans="1:8">
      <c r="A66" s="45">
        <v>3</v>
      </c>
      <c r="B66" s="114"/>
      <c r="C66" s="112"/>
      <c r="D66" s="53"/>
      <c r="E66" s="54"/>
      <c r="F66" s="114"/>
      <c r="G66" s="113"/>
      <c r="H66" s="55"/>
    </row>
    <row r="67" spans="1:8">
      <c r="A67" s="45">
        <v>4</v>
      </c>
      <c r="B67" s="114"/>
      <c r="C67" s="112"/>
      <c r="D67" s="53"/>
      <c r="E67" s="33"/>
      <c r="F67" s="114"/>
      <c r="G67" s="113"/>
      <c r="H67" s="55"/>
    </row>
    <row r="68" spans="1:8" ht="13.5" thickBot="1">
      <c r="A68" s="56">
        <v>5</v>
      </c>
      <c r="B68" s="227"/>
      <c r="C68" s="229"/>
      <c r="D68" s="57"/>
      <c r="E68" s="58"/>
      <c r="F68" s="227"/>
      <c r="G68" s="228"/>
      <c r="H68" s="59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 ht="13.5" thickBot="1">
      <c r="A70" s="267" t="s">
        <v>252</v>
      </c>
      <c r="B70" s="267"/>
      <c r="C70" s="267"/>
      <c r="D70" s="267"/>
      <c r="E70" s="267"/>
      <c r="F70" s="267"/>
      <c r="G70" s="267"/>
      <c r="H70" s="267"/>
    </row>
    <row r="71" spans="1:8" ht="17.25" customHeight="1" thickBot="1">
      <c r="A71" s="263" t="s">
        <v>237</v>
      </c>
      <c r="B71" s="264"/>
      <c r="C71" s="264"/>
      <c r="D71" s="264"/>
      <c r="E71" s="264"/>
      <c r="F71" s="264"/>
      <c r="G71" s="264"/>
      <c r="H71" s="265"/>
    </row>
    <row r="72" spans="1:8" ht="33.75" customHeight="1">
      <c r="A72" s="222" t="s">
        <v>253</v>
      </c>
      <c r="B72" s="223"/>
      <c r="C72" s="224"/>
      <c r="D72" s="225" t="s">
        <v>268</v>
      </c>
      <c r="E72" s="226"/>
      <c r="F72" s="230" t="s">
        <v>267</v>
      </c>
      <c r="G72" s="231"/>
      <c r="H72" s="232"/>
    </row>
    <row r="73" spans="1:8">
      <c r="A73" s="136"/>
      <c r="B73" s="126"/>
      <c r="C73" s="127"/>
      <c r="D73" s="128" t="s">
        <v>123</v>
      </c>
      <c r="E73" s="123"/>
      <c r="F73" s="233"/>
      <c r="G73" s="234"/>
      <c r="H73" s="235"/>
    </row>
    <row r="74" spans="1:8">
      <c r="A74" s="45" t="s">
        <v>254</v>
      </c>
      <c r="B74" s="133"/>
      <c r="C74" s="189"/>
      <c r="D74" s="189"/>
      <c r="E74" s="189"/>
      <c r="F74" s="189"/>
      <c r="G74" s="189"/>
      <c r="H74" s="190"/>
    </row>
    <row r="75" spans="1:8">
      <c r="A75" s="45" t="s">
        <v>255</v>
      </c>
      <c r="B75" s="133"/>
      <c r="C75" s="134"/>
      <c r="D75" s="107" t="s">
        <v>257</v>
      </c>
      <c r="E75" s="111"/>
      <c r="F75" s="133"/>
      <c r="G75" s="189"/>
      <c r="H75" s="190"/>
    </row>
    <row r="76" spans="1:8">
      <c r="A76" s="135" t="s">
        <v>256</v>
      </c>
      <c r="B76" s="137"/>
      <c r="C76" s="138"/>
      <c r="D76" s="107" t="s">
        <v>258</v>
      </c>
      <c r="E76" s="111"/>
      <c r="F76" s="133" t="s">
        <v>124</v>
      </c>
      <c r="G76" s="189"/>
      <c r="H76" s="190"/>
    </row>
    <row r="77" spans="1:8">
      <c r="A77" s="136"/>
      <c r="B77" s="126"/>
      <c r="C77" s="127"/>
      <c r="D77" s="107" t="s">
        <v>259</v>
      </c>
      <c r="E77" s="111"/>
      <c r="F77" s="133"/>
      <c r="G77" s="189"/>
      <c r="H77" s="190"/>
    </row>
    <row r="78" spans="1:8">
      <c r="A78" s="135" t="s">
        <v>241</v>
      </c>
      <c r="B78" s="137"/>
      <c r="C78" s="138"/>
      <c r="D78" s="107" t="s">
        <v>260</v>
      </c>
      <c r="E78" s="111"/>
      <c r="F78" s="133"/>
      <c r="G78" s="189"/>
      <c r="H78" s="190"/>
    </row>
    <row r="79" spans="1:8">
      <c r="A79" s="136"/>
      <c r="B79" s="126"/>
      <c r="C79" s="127"/>
      <c r="D79" s="107" t="s">
        <v>261</v>
      </c>
      <c r="E79" s="111"/>
      <c r="F79" s="133"/>
      <c r="G79" s="189"/>
      <c r="H79" s="190"/>
    </row>
    <row r="80" spans="1:8">
      <c r="A80" s="236" t="s">
        <v>262</v>
      </c>
      <c r="B80" s="237"/>
      <c r="C80" s="237"/>
      <c r="D80" s="237"/>
      <c r="E80" s="237"/>
      <c r="F80" s="237"/>
      <c r="G80" s="237"/>
      <c r="H80" s="238"/>
    </row>
    <row r="81" spans="1:8">
      <c r="A81" s="135" t="s">
        <v>263</v>
      </c>
      <c r="B81" s="137" t="s">
        <v>264</v>
      </c>
      <c r="C81" s="138"/>
      <c r="D81" s="239" t="s">
        <v>266</v>
      </c>
      <c r="E81" s="120"/>
      <c r="F81" s="137"/>
      <c r="G81" s="191"/>
      <c r="H81" s="192"/>
    </row>
    <row r="82" spans="1:8">
      <c r="A82" s="136"/>
      <c r="B82" s="126" t="s">
        <v>265</v>
      </c>
      <c r="C82" s="127"/>
      <c r="D82" s="128"/>
      <c r="E82" s="123"/>
      <c r="F82" s="126"/>
      <c r="G82" s="193"/>
      <c r="H82" s="194"/>
    </row>
    <row r="83" spans="1:8">
      <c r="A83" s="45" t="s">
        <v>275</v>
      </c>
      <c r="B83" s="133"/>
      <c r="C83" s="134"/>
      <c r="D83" s="107" t="s">
        <v>269</v>
      </c>
      <c r="E83" s="111"/>
      <c r="F83" s="133"/>
      <c r="G83" s="189"/>
      <c r="H83" s="190"/>
    </row>
    <row r="84" spans="1:8">
      <c r="A84" s="135" t="s">
        <v>276</v>
      </c>
      <c r="B84" s="240" t="s">
        <v>125</v>
      </c>
      <c r="C84" s="240"/>
      <c r="D84" s="244" t="s">
        <v>270</v>
      </c>
      <c r="E84" s="244"/>
      <c r="F84" s="72" t="s">
        <v>271</v>
      </c>
      <c r="G84" s="124" t="s">
        <v>273</v>
      </c>
      <c r="H84" s="125"/>
    </row>
    <row r="85" spans="1:8" ht="22.5" customHeight="1">
      <c r="A85" s="136"/>
      <c r="B85" s="243" t="s">
        <v>279</v>
      </c>
      <c r="C85" s="243"/>
      <c r="D85" s="244"/>
      <c r="E85" s="244"/>
      <c r="F85" s="72" t="s">
        <v>272</v>
      </c>
      <c r="G85" s="124" t="s">
        <v>274</v>
      </c>
      <c r="H85" s="125"/>
    </row>
    <row r="86" spans="1:8">
      <c r="A86" s="45" t="s">
        <v>277</v>
      </c>
      <c r="B86" s="240"/>
      <c r="C86" s="240"/>
      <c r="D86" s="240"/>
      <c r="E86" s="240"/>
      <c r="F86" s="240"/>
      <c r="G86" s="240"/>
      <c r="H86" s="241"/>
    </row>
    <row r="87" spans="1:8">
      <c r="A87" s="45" t="s">
        <v>278</v>
      </c>
      <c r="B87" s="133"/>
      <c r="C87" s="189"/>
      <c r="D87" s="189"/>
      <c r="E87" s="189"/>
      <c r="F87" s="189"/>
      <c r="G87" s="189"/>
      <c r="H87" s="190"/>
    </row>
    <row r="88" spans="1:8">
      <c r="A88" s="135" t="s">
        <v>280</v>
      </c>
      <c r="B88" s="133"/>
      <c r="C88" s="189"/>
      <c r="D88" s="189"/>
      <c r="E88" s="189"/>
      <c r="F88" s="189"/>
      <c r="G88" s="189"/>
      <c r="H88" s="190"/>
    </row>
    <row r="89" spans="1:8">
      <c r="A89" s="242"/>
      <c r="B89" s="133"/>
      <c r="C89" s="189"/>
      <c r="D89" s="189"/>
      <c r="E89" s="189"/>
      <c r="F89" s="189"/>
      <c r="G89" s="189"/>
      <c r="H89" s="190"/>
    </row>
    <row r="90" spans="1:8">
      <c r="A90" s="136"/>
      <c r="B90" s="133"/>
      <c r="C90" s="189"/>
      <c r="D90" s="189"/>
      <c r="E90" s="189"/>
      <c r="F90" s="189"/>
      <c r="G90" s="189"/>
      <c r="H90" s="190"/>
    </row>
    <row r="91" spans="1:8">
      <c r="A91" s="110" t="s">
        <v>281</v>
      </c>
      <c r="B91" s="108"/>
      <c r="C91" s="108"/>
      <c r="D91" s="108"/>
      <c r="E91" s="108"/>
      <c r="F91" s="108"/>
      <c r="G91" s="108"/>
      <c r="H91" s="245"/>
    </row>
    <row r="92" spans="1:8">
      <c r="A92" s="45" t="s">
        <v>246</v>
      </c>
      <c r="B92" s="61" t="s">
        <v>282</v>
      </c>
      <c r="C92" s="107" t="s">
        <v>180</v>
      </c>
      <c r="D92" s="111"/>
      <c r="E92" s="61" t="s">
        <v>283</v>
      </c>
      <c r="F92" s="107" t="s">
        <v>284</v>
      </c>
      <c r="G92" s="111"/>
      <c r="H92" s="52" t="s">
        <v>285</v>
      </c>
    </row>
    <row r="93" spans="1:8">
      <c r="A93" s="45">
        <v>1</v>
      </c>
      <c r="B93" s="54"/>
      <c r="C93" s="114"/>
      <c r="D93" s="113"/>
      <c r="E93" s="33"/>
      <c r="F93" s="114"/>
      <c r="G93" s="113"/>
      <c r="H93" s="63"/>
    </row>
    <row r="94" spans="1:8">
      <c r="A94" s="45">
        <v>2</v>
      </c>
      <c r="B94" s="54"/>
      <c r="C94" s="114"/>
      <c r="D94" s="113"/>
      <c r="E94" s="54"/>
      <c r="F94" s="114"/>
      <c r="G94" s="113"/>
      <c r="H94" s="63"/>
    </row>
    <row r="95" spans="1:8">
      <c r="A95" s="45">
        <v>3</v>
      </c>
      <c r="B95" s="64"/>
      <c r="C95" s="133"/>
      <c r="D95" s="134"/>
      <c r="E95" s="65"/>
      <c r="F95" s="133"/>
      <c r="G95" s="134"/>
      <c r="H95" s="66"/>
    </row>
    <row r="96" spans="1:8" ht="23.25" customHeight="1" thickBot="1">
      <c r="A96" s="49" t="s">
        <v>286</v>
      </c>
      <c r="B96" s="115" t="s">
        <v>287</v>
      </c>
      <c r="C96" s="116"/>
      <c r="D96" s="116"/>
      <c r="E96" s="116"/>
      <c r="F96" s="116"/>
      <c r="G96" s="116"/>
      <c r="H96" s="117"/>
    </row>
    <row r="97" spans="1:8" ht="13.5" customHeight="1">
      <c r="A97" s="250" t="s">
        <v>288</v>
      </c>
      <c r="B97" s="251"/>
      <c r="C97" s="251"/>
      <c r="D97" s="251"/>
      <c r="E97" s="251"/>
      <c r="F97" s="252" t="s">
        <v>127</v>
      </c>
      <c r="G97" s="252"/>
      <c r="H97" s="253"/>
    </row>
    <row r="98" spans="1:8">
      <c r="A98" s="247" t="s">
        <v>289</v>
      </c>
      <c r="B98" s="248"/>
      <c r="C98" s="248"/>
      <c r="D98" s="248"/>
      <c r="E98" s="248"/>
      <c r="F98" s="248"/>
      <c r="G98" s="248"/>
      <c r="H98" s="249"/>
    </row>
    <row r="99" spans="1:8">
      <c r="A99" s="75" t="s">
        <v>290</v>
      </c>
      <c r="B99" s="74" t="s">
        <v>179</v>
      </c>
      <c r="C99" s="244" t="s">
        <v>291</v>
      </c>
      <c r="D99" s="244"/>
      <c r="E99" s="74" t="s">
        <v>292</v>
      </c>
      <c r="F99" s="244" t="s">
        <v>293</v>
      </c>
      <c r="G99" s="244"/>
      <c r="H99" s="62" t="s">
        <v>294</v>
      </c>
    </row>
    <row r="100" spans="1:8">
      <c r="A100" s="75">
        <v>1</v>
      </c>
      <c r="B100" s="72"/>
      <c r="C100" s="246"/>
      <c r="D100" s="246"/>
      <c r="E100" s="72"/>
      <c r="F100" s="246"/>
      <c r="G100" s="246"/>
      <c r="H100" s="55"/>
    </row>
    <row r="101" spans="1:8">
      <c r="A101" s="75">
        <v>2</v>
      </c>
      <c r="B101" s="72"/>
      <c r="C101" s="246"/>
      <c r="D101" s="246"/>
      <c r="E101" s="72"/>
      <c r="F101" s="246"/>
      <c r="G101" s="246"/>
      <c r="H101" s="55"/>
    </row>
    <row r="102" spans="1:8">
      <c r="A102" s="75">
        <v>3</v>
      </c>
      <c r="B102" s="72"/>
      <c r="C102" s="246"/>
      <c r="D102" s="246"/>
      <c r="E102" s="72"/>
      <c r="F102" s="246"/>
      <c r="G102" s="246"/>
      <c r="H102" s="55"/>
    </row>
    <row r="103" spans="1:8">
      <c r="A103" s="75">
        <v>4</v>
      </c>
      <c r="B103" s="72"/>
      <c r="C103" s="246"/>
      <c r="D103" s="246"/>
      <c r="E103" s="72"/>
      <c r="F103" s="246"/>
      <c r="G103" s="246"/>
      <c r="H103" s="55"/>
    </row>
    <row r="104" spans="1:8">
      <c r="A104" s="75">
        <v>5</v>
      </c>
      <c r="B104" s="72"/>
      <c r="C104" s="246"/>
      <c r="D104" s="246"/>
      <c r="E104" s="72"/>
      <c r="F104" s="246"/>
      <c r="G104" s="246"/>
      <c r="H104" s="55"/>
    </row>
    <row r="105" spans="1:8" ht="13.5" customHeight="1">
      <c r="A105" s="256" t="s">
        <v>295</v>
      </c>
      <c r="B105" s="257"/>
      <c r="C105" s="257"/>
      <c r="D105" s="257"/>
      <c r="E105" s="257"/>
      <c r="F105" s="257"/>
      <c r="G105" s="257"/>
      <c r="H105" s="258"/>
    </row>
    <row r="106" spans="1:8">
      <c r="A106" s="75">
        <v>1</v>
      </c>
      <c r="B106" s="72"/>
      <c r="C106" s="246"/>
      <c r="D106" s="246"/>
      <c r="E106" s="72"/>
      <c r="F106" s="246"/>
      <c r="G106" s="246"/>
      <c r="H106" s="55"/>
    </row>
    <row r="107" spans="1:8">
      <c r="A107" s="75">
        <v>2</v>
      </c>
      <c r="B107" s="72"/>
      <c r="C107" s="246"/>
      <c r="D107" s="246"/>
      <c r="E107" s="72"/>
      <c r="F107" s="246"/>
      <c r="G107" s="246"/>
      <c r="H107" s="55"/>
    </row>
    <row r="108" spans="1:8">
      <c r="A108" s="45">
        <v>3</v>
      </c>
      <c r="B108" s="54"/>
      <c r="C108" s="114"/>
      <c r="D108" s="113"/>
      <c r="E108" s="54"/>
      <c r="F108" s="114"/>
      <c r="G108" s="113"/>
      <c r="H108" s="55"/>
    </row>
    <row r="109" spans="1:8">
      <c r="A109" s="45">
        <v>4</v>
      </c>
      <c r="B109" s="54"/>
      <c r="C109" s="114"/>
      <c r="D109" s="113"/>
      <c r="E109" s="33"/>
      <c r="F109" s="114"/>
      <c r="G109" s="113"/>
      <c r="H109" s="55"/>
    </row>
    <row r="110" spans="1:8">
      <c r="A110" s="45">
        <v>5</v>
      </c>
      <c r="B110" s="54"/>
      <c r="C110" s="114"/>
      <c r="D110" s="113"/>
      <c r="E110" s="54"/>
      <c r="F110" s="114"/>
      <c r="G110" s="113"/>
      <c r="H110" s="55"/>
    </row>
    <row r="111" spans="1:8" ht="13.5" customHeight="1">
      <c r="A111" s="259" t="s">
        <v>296</v>
      </c>
      <c r="B111" s="260"/>
      <c r="C111" s="260"/>
      <c r="D111" s="260"/>
      <c r="E111" s="260"/>
      <c r="F111" s="260"/>
      <c r="G111" s="260"/>
      <c r="H111" s="261"/>
    </row>
    <row r="112" spans="1:8" ht="13.5" customHeight="1">
      <c r="A112" s="167" t="s">
        <v>297</v>
      </c>
      <c r="B112" s="168"/>
      <c r="C112" s="168"/>
      <c r="D112" s="168"/>
      <c r="E112" s="168"/>
      <c r="F112" s="168"/>
      <c r="G112" s="168"/>
      <c r="H112" s="169"/>
    </row>
    <row r="113" spans="1:8">
      <c r="A113" s="45" t="s">
        <v>298</v>
      </c>
      <c r="B113" s="61" t="s">
        <v>299</v>
      </c>
      <c r="C113" s="107" t="s">
        <v>300</v>
      </c>
      <c r="D113" s="108"/>
      <c r="E113" s="108"/>
      <c r="F113" s="111"/>
      <c r="G113" s="107" t="s">
        <v>301</v>
      </c>
      <c r="H113" s="245"/>
    </row>
    <row r="114" spans="1:8">
      <c r="A114" s="67">
        <v>1</v>
      </c>
      <c r="B114" s="61"/>
      <c r="C114" s="107"/>
      <c r="D114" s="108"/>
      <c r="E114" s="108"/>
      <c r="F114" s="111"/>
      <c r="G114" s="107"/>
      <c r="H114" s="245"/>
    </row>
    <row r="115" spans="1:8">
      <c r="A115" s="67">
        <v>2</v>
      </c>
      <c r="B115" s="61"/>
      <c r="C115" s="107"/>
      <c r="D115" s="108"/>
      <c r="E115" s="108"/>
      <c r="F115" s="111"/>
      <c r="G115" s="107"/>
      <c r="H115" s="245"/>
    </row>
    <row r="116" spans="1:8">
      <c r="A116" s="67">
        <v>3</v>
      </c>
      <c r="B116" s="61"/>
      <c r="C116" s="107"/>
      <c r="D116" s="108"/>
      <c r="E116" s="108"/>
      <c r="F116" s="111"/>
      <c r="G116" s="107"/>
      <c r="H116" s="245"/>
    </row>
    <row r="117" spans="1:8">
      <c r="A117" s="272" t="s">
        <v>302</v>
      </c>
      <c r="B117" s="273"/>
      <c r="C117" s="273"/>
      <c r="D117" s="273"/>
      <c r="E117" s="273"/>
      <c r="F117" s="273"/>
      <c r="G117" s="273"/>
      <c r="H117" s="274"/>
    </row>
    <row r="118" spans="1:8" ht="22.5" customHeight="1">
      <c r="A118" s="76" t="s">
        <v>303</v>
      </c>
      <c r="B118" s="73" t="s">
        <v>304</v>
      </c>
      <c r="C118" s="254" t="s">
        <v>305</v>
      </c>
      <c r="D118" s="254"/>
      <c r="E118" s="254" t="s">
        <v>306</v>
      </c>
      <c r="F118" s="254"/>
      <c r="G118" s="254" t="s">
        <v>294</v>
      </c>
      <c r="H118" s="255"/>
    </row>
    <row r="119" spans="1:8">
      <c r="A119" s="77">
        <v>1</v>
      </c>
      <c r="B119" s="73"/>
      <c r="C119" s="254"/>
      <c r="D119" s="254"/>
      <c r="E119" s="254"/>
      <c r="F119" s="254"/>
      <c r="G119" s="254"/>
      <c r="H119" s="255"/>
    </row>
    <row r="120" spans="1:8">
      <c r="A120" s="77">
        <v>2</v>
      </c>
      <c r="B120" s="73"/>
      <c r="C120" s="254"/>
      <c r="D120" s="254"/>
      <c r="E120" s="254"/>
      <c r="F120" s="254"/>
      <c r="G120" s="254"/>
      <c r="H120" s="255"/>
    </row>
    <row r="121" spans="1:8">
      <c r="A121" s="77">
        <v>3</v>
      </c>
      <c r="B121" s="73"/>
      <c r="C121" s="254"/>
      <c r="D121" s="254"/>
      <c r="E121" s="254"/>
      <c r="F121" s="254"/>
      <c r="G121" s="254"/>
      <c r="H121" s="255"/>
    </row>
    <row r="122" spans="1:8">
      <c r="A122" s="167" t="s">
        <v>307</v>
      </c>
      <c r="B122" s="168"/>
      <c r="C122" s="168"/>
      <c r="D122" s="168"/>
      <c r="E122" s="168"/>
      <c r="F122" s="168"/>
      <c r="G122" s="168"/>
      <c r="H122" s="169"/>
    </row>
    <row r="123" spans="1:8">
      <c r="A123" s="45" t="s">
        <v>308</v>
      </c>
      <c r="B123" s="61" t="s">
        <v>309</v>
      </c>
      <c r="C123" s="107" t="s">
        <v>248</v>
      </c>
      <c r="D123" s="108"/>
      <c r="E123" s="107" t="s">
        <v>310</v>
      </c>
      <c r="F123" s="111"/>
      <c r="G123" s="107" t="s">
        <v>311</v>
      </c>
      <c r="H123" s="245"/>
    </row>
    <row r="124" spans="1:8">
      <c r="A124" s="67">
        <v>1</v>
      </c>
      <c r="B124" s="61"/>
      <c r="C124" s="107"/>
      <c r="D124" s="108"/>
      <c r="E124" s="108"/>
      <c r="F124" s="111"/>
      <c r="G124" s="107"/>
      <c r="H124" s="245"/>
    </row>
    <row r="125" spans="1:8">
      <c r="A125" s="67">
        <v>2</v>
      </c>
      <c r="B125" s="61"/>
      <c r="C125" s="107"/>
      <c r="D125" s="108"/>
      <c r="E125" s="108"/>
      <c r="F125" s="111"/>
      <c r="G125" s="107"/>
      <c r="H125" s="245"/>
    </row>
    <row r="126" spans="1:8" ht="17.25" customHeight="1" thickBot="1">
      <c r="A126" s="68">
        <v>3</v>
      </c>
      <c r="B126" s="69"/>
      <c r="C126" s="109"/>
      <c r="D126" s="105"/>
      <c r="E126" s="105"/>
      <c r="F126" s="106"/>
      <c r="G126" s="109"/>
      <c r="H126" s="266"/>
    </row>
    <row r="127" spans="1:8">
      <c r="A127" s="60"/>
      <c r="B127" s="60"/>
      <c r="C127" s="60"/>
      <c r="D127" s="60"/>
      <c r="E127" s="60"/>
      <c r="F127" s="60"/>
      <c r="G127" s="60"/>
      <c r="H127" s="60"/>
    </row>
    <row r="128" spans="1:8" ht="14.25">
      <c r="A128" s="31"/>
      <c r="B128" s="27"/>
      <c r="C128" s="27"/>
      <c r="D128" s="27"/>
      <c r="E128" s="27"/>
      <c r="F128" s="27"/>
      <c r="G128" s="27"/>
      <c r="H128" s="27"/>
    </row>
    <row r="129" spans="1:8" ht="14.25">
      <c r="A129" s="70"/>
      <c r="B129" s="27"/>
      <c r="C129" s="27"/>
      <c r="D129" s="27"/>
      <c r="E129" s="27"/>
      <c r="F129" s="27"/>
      <c r="G129" s="27"/>
      <c r="H129" s="27"/>
    </row>
    <row r="130" spans="1:8" ht="34.5" customHeight="1">
      <c r="A130" s="262" t="s">
        <v>378</v>
      </c>
      <c r="B130" s="262"/>
      <c r="C130" s="262"/>
      <c r="D130" s="262"/>
      <c r="E130" s="262"/>
      <c r="F130" s="262"/>
      <c r="G130" s="262"/>
      <c r="H130" s="262"/>
    </row>
    <row r="131" spans="1:8" ht="14.25">
      <c r="A131" s="70"/>
      <c r="B131" s="27"/>
      <c r="C131" s="27"/>
      <c r="D131" s="27"/>
      <c r="E131" s="27"/>
      <c r="F131" s="27"/>
      <c r="G131" s="27"/>
      <c r="H131" s="27"/>
    </row>
    <row r="132" spans="1:8" ht="14.25">
      <c r="A132" s="71" t="s">
        <v>312</v>
      </c>
      <c r="B132" s="27"/>
      <c r="C132" s="27"/>
      <c r="D132" s="27"/>
      <c r="E132" s="27"/>
      <c r="F132" s="27"/>
      <c r="G132" s="27"/>
      <c r="H132" s="27"/>
    </row>
    <row r="133" spans="1:8" ht="14.25">
      <c r="A133" s="71"/>
      <c r="B133" s="71" t="s">
        <v>313</v>
      </c>
      <c r="C133" s="27"/>
      <c r="D133" s="27"/>
      <c r="E133" s="27"/>
      <c r="F133" s="27"/>
      <c r="G133" s="27"/>
      <c r="H133" s="27"/>
    </row>
    <row r="134" spans="1:8" ht="14.25">
      <c r="A134" s="22"/>
      <c r="B134" s="27"/>
      <c r="C134" s="27"/>
      <c r="D134" s="27"/>
      <c r="E134" s="27"/>
      <c r="F134" s="27"/>
      <c r="G134" s="27"/>
      <c r="H134" s="27"/>
    </row>
  </sheetData>
  <mergeCells count="245">
    <mergeCell ref="C106:D106"/>
    <mergeCell ref="C123:D123"/>
    <mergeCell ref="E123:F123"/>
    <mergeCell ref="C124:D124"/>
    <mergeCell ref="E124:F124"/>
    <mergeCell ref="E125:F125"/>
    <mergeCell ref="A117:H117"/>
    <mergeCell ref="E118:F118"/>
    <mergeCell ref="C118:D118"/>
    <mergeCell ref="E119:F119"/>
    <mergeCell ref="C119:D119"/>
    <mergeCell ref="G119:H119"/>
    <mergeCell ref="C120:F120"/>
    <mergeCell ref="G120:H120"/>
    <mergeCell ref="G115:H115"/>
    <mergeCell ref="A130:H130"/>
    <mergeCell ref="A71:H71"/>
    <mergeCell ref="G126:H126"/>
    <mergeCell ref="A52:H52"/>
    <mergeCell ref="A53:H53"/>
    <mergeCell ref="A70:H70"/>
    <mergeCell ref="A54:H54"/>
    <mergeCell ref="F55:H55"/>
    <mergeCell ref="B56:H56"/>
    <mergeCell ref="F57:H57"/>
    <mergeCell ref="F58:H58"/>
    <mergeCell ref="F59:H59"/>
    <mergeCell ref="B61:H61"/>
    <mergeCell ref="A62:H62"/>
    <mergeCell ref="G124:H124"/>
    <mergeCell ref="G125:H125"/>
    <mergeCell ref="G121:H121"/>
    <mergeCell ref="A122:H122"/>
    <mergeCell ref="G123:H123"/>
    <mergeCell ref="C121:D121"/>
    <mergeCell ref="E121:F121"/>
    <mergeCell ref="C109:D109"/>
    <mergeCell ref="F109:G109"/>
    <mergeCell ref="C116:F116"/>
    <mergeCell ref="G118:H118"/>
    <mergeCell ref="G116:H116"/>
    <mergeCell ref="C104:D104"/>
    <mergeCell ref="F104:G104"/>
    <mergeCell ref="C102:D102"/>
    <mergeCell ref="F102:G102"/>
    <mergeCell ref="C103:D103"/>
    <mergeCell ref="F103:G103"/>
    <mergeCell ref="A105:H105"/>
    <mergeCell ref="C108:D108"/>
    <mergeCell ref="F108:G108"/>
    <mergeCell ref="F106:G106"/>
    <mergeCell ref="C107:D107"/>
    <mergeCell ref="F107:G107"/>
    <mergeCell ref="C113:F113"/>
    <mergeCell ref="C114:F114"/>
    <mergeCell ref="C115:F115"/>
    <mergeCell ref="C110:D110"/>
    <mergeCell ref="F110:G110"/>
    <mergeCell ref="A111:H111"/>
    <mergeCell ref="A112:H112"/>
    <mergeCell ref="G113:H113"/>
    <mergeCell ref="G114:H114"/>
    <mergeCell ref="C100:D100"/>
    <mergeCell ref="F100:G100"/>
    <mergeCell ref="C101:D101"/>
    <mergeCell ref="F101:G101"/>
    <mergeCell ref="A98:H98"/>
    <mergeCell ref="C99:D99"/>
    <mergeCell ref="F99:G99"/>
    <mergeCell ref="A97:E97"/>
    <mergeCell ref="F97:H97"/>
    <mergeCell ref="C94:D94"/>
    <mergeCell ref="F94:G94"/>
    <mergeCell ref="C95:D95"/>
    <mergeCell ref="F95:G95"/>
    <mergeCell ref="A91:H91"/>
    <mergeCell ref="C92:D92"/>
    <mergeCell ref="F92:G92"/>
    <mergeCell ref="C93:D93"/>
    <mergeCell ref="F93:G93"/>
    <mergeCell ref="B86:H86"/>
    <mergeCell ref="B87:H87"/>
    <mergeCell ref="A88:A90"/>
    <mergeCell ref="B88:H88"/>
    <mergeCell ref="B89:H89"/>
    <mergeCell ref="B90:H90"/>
    <mergeCell ref="B83:C83"/>
    <mergeCell ref="D83:E83"/>
    <mergeCell ref="F83:H83"/>
    <mergeCell ref="A84:A85"/>
    <mergeCell ref="B84:C84"/>
    <mergeCell ref="B85:C85"/>
    <mergeCell ref="D84:E85"/>
    <mergeCell ref="A80:H80"/>
    <mergeCell ref="A81:A82"/>
    <mergeCell ref="B81:C81"/>
    <mergeCell ref="B82:C82"/>
    <mergeCell ref="D81:E82"/>
    <mergeCell ref="F81:H82"/>
    <mergeCell ref="A78:A79"/>
    <mergeCell ref="B78:C79"/>
    <mergeCell ref="D78:E78"/>
    <mergeCell ref="F78:H78"/>
    <mergeCell ref="D79:E79"/>
    <mergeCell ref="F79:H79"/>
    <mergeCell ref="B74:H74"/>
    <mergeCell ref="B75:C75"/>
    <mergeCell ref="D75:E75"/>
    <mergeCell ref="F75:H75"/>
    <mergeCell ref="A76:A77"/>
    <mergeCell ref="B76:C77"/>
    <mergeCell ref="D76:E76"/>
    <mergeCell ref="F76:H76"/>
    <mergeCell ref="D77:E77"/>
    <mergeCell ref="F77:H77"/>
    <mergeCell ref="D59:E59"/>
    <mergeCell ref="A72:A73"/>
    <mergeCell ref="B72:C73"/>
    <mergeCell ref="D72:E72"/>
    <mergeCell ref="D73:E73"/>
    <mergeCell ref="F68:G68"/>
    <mergeCell ref="B68:C68"/>
    <mergeCell ref="F66:G66"/>
    <mergeCell ref="F67:G67"/>
    <mergeCell ref="B66:C66"/>
    <mergeCell ref="B67:C67"/>
    <mergeCell ref="F72:H73"/>
    <mergeCell ref="A1:H1"/>
    <mergeCell ref="A3:H3"/>
    <mergeCell ref="A22:B23"/>
    <mergeCell ref="A46:H46"/>
    <mergeCell ref="A47:B47"/>
    <mergeCell ref="C47:H47"/>
    <mergeCell ref="A48:B48"/>
    <mergeCell ref="C48:H48"/>
    <mergeCell ref="H40:H41"/>
    <mergeCell ref="A42:E42"/>
    <mergeCell ref="A43:E43"/>
    <mergeCell ref="F42:H43"/>
    <mergeCell ref="A44:E45"/>
    <mergeCell ref="F44:H44"/>
    <mergeCell ref="F45:H45"/>
    <mergeCell ref="F39:G39"/>
    <mergeCell ref="F37:G37"/>
    <mergeCell ref="F38:G38"/>
    <mergeCell ref="A34:A35"/>
    <mergeCell ref="F34:G34"/>
    <mergeCell ref="F35:G35"/>
    <mergeCell ref="A24:B24"/>
    <mergeCell ref="C24:H24"/>
    <mergeCell ref="A25:B25"/>
    <mergeCell ref="F27:G27"/>
    <mergeCell ref="A28:A33"/>
    <mergeCell ref="F28:G28"/>
    <mergeCell ref="F29:G29"/>
    <mergeCell ref="F30:G30"/>
    <mergeCell ref="F31:G31"/>
    <mergeCell ref="F32:G32"/>
    <mergeCell ref="F33:G33"/>
    <mergeCell ref="F36:G36"/>
    <mergeCell ref="A36:A39"/>
    <mergeCell ref="A11:B13"/>
    <mergeCell ref="C11:C12"/>
    <mergeCell ref="D13:H13"/>
    <mergeCell ref="C25:H25"/>
    <mergeCell ref="A26:H26"/>
    <mergeCell ref="A21:B21"/>
    <mergeCell ref="C21:E21"/>
    <mergeCell ref="F21:G21"/>
    <mergeCell ref="C22:H23"/>
    <mergeCell ref="A19:B19"/>
    <mergeCell ref="C19:H19"/>
    <mergeCell ref="A20:H20"/>
    <mergeCell ref="C7:F7"/>
    <mergeCell ref="G7:H7"/>
    <mergeCell ref="A8:B8"/>
    <mergeCell ref="C8:F8"/>
    <mergeCell ref="G8:H8"/>
    <mergeCell ref="C17:H17"/>
    <mergeCell ref="A4:H4"/>
    <mergeCell ref="A5:H5"/>
    <mergeCell ref="A6:B6"/>
    <mergeCell ref="C6:F6"/>
    <mergeCell ref="G6:H6"/>
    <mergeCell ref="A7:B7"/>
    <mergeCell ref="D11:H12"/>
    <mergeCell ref="A17:B18"/>
    <mergeCell ref="C18:H18"/>
    <mergeCell ref="A9:H9"/>
    <mergeCell ref="A10:B10"/>
    <mergeCell ref="C10:H10"/>
    <mergeCell ref="A14:H14"/>
    <mergeCell ref="A15:B15"/>
    <mergeCell ref="C15:H15"/>
    <mergeCell ref="A16:B16"/>
    <mergeCell ref="C16:E16"/>
    <mergeCell ref="F16:G16"/>
    <mergeCell ref="B96:H96"/>
    <mergeCell ref="B35:C35"/>
    <mergeCell ref="B36:C36"/>
    <mergeCell ref="B37:C37"/>
    <mergeCell ref="B38:C38"/>
    <mergeCell ref="B39:C39"/>
    <mergeCell ref="A40:E41"/>
    <mergeCell ref="G84:H84"/>
    <mergeCell ref="G85:H85"/>
    <mergeCell ref="B55:C55"/>
    <mergeCell ref="D55:E55"/>
    <mergeCell ref="A49:B49"/>
    <mergeCell ref="C49:H49"/>
    <mergeCell ref="F64:G64"/>
    <mergeCell ref="F65:G65"/>
    <mergeCell ref="B64:C64"/>
    <mergeCell ref="B65:C65"/>
    <mergeCell ref="F63:G63"/>
    <mergeCell ref="B63:C63"/>
    <mergeCell ref="B57:C57"/>
    <mergeCell ref="D57:E57"/>
    <mergeCell ref="A58:A59"/>
    <mergeCell ref="B58:C59"/>
    <mergeCell ref="D58:E58"/>
    <mergeCell ref="E126:F126"/>
    <mergeCell ref="C125:D125"/>
    <mergeCell ref="C126:D126"/>
    <mergeCell ref="A27:C27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28:C28"/>
    <mergeCell ref="B29:C29"/>
    <mergeCell ref="B30:C30"/>
    <mergeCell ref="B31:C31"/>
    <mergeCell ref="B32:C32"/>
    <mergeCell ref="B33:C33"/>
    <mergeCell ref="B34:C34"/>
  </mergeCells>
  <phoneticPr fontId="1" type="noConversion"/>
  <dataValidations count="7">
    <dataValidation type="list" allowBlank="1" showInputMessage="1" showErrorMessage="1" sqref="H28:H39">
      <formula1>"번역원,타기관,자부담"</formula1>
    </dataValidation>
    <dataValidation type="list" allowBlank="1" showInputMessage="1" showErrorMessage="1" sqref="F97:H97 D73:E73">
      <formula1>"YES,NO"</formula1>
    </dataValidation>
    <dataValidation type="list" allowBlank="1" showInputMessage="1" showErrorMessage="1" sqref="A43:E43 H64:H68">
      <formula1>"예,아니오"</formula1>
    </dataValidation>
    <dataValidation type="list" allowBlank="1" showInputMessage="1" showErrorMessage="1" sqref="D11:H12">
      <formula1>"작가 행사,축제,문예지,컨퍼런스,영상-북 트레일러,영상-북 리뷰,오디오,기타"</formula1>
    </dataValidation>
    <dataValidation type="list" allowBlank="1" showInputMessage="1" showErrorMessage="1" sqref="D13:H13">
      <formula1>"작가 행사,축제,문예지,컨퍼런스,기타"</formula1>
    </dataValidation>
    <dataValidation type="list" allowBlank="1" showInputMessage="1" showErrorMessage="1" sqref="C17:H17">
      <formula1>"유튜브/ 페이스북 / 인스타그램 / 웹사이트/ 기타     유튜브,페이스북,인스타그램,웹사이트,기타"</formula1>
    </dataValidation>
    <dataValidation type="list" allowBlank="1" showInputMessage="1" showErrorMessage="1" sqref="F55:H55">
      <formula1>"단체,대학교,문예지,개인,기타"</formula1>
    </dataValidation>
  </dataValidations>
  <printOptions horizontalCentered="1"/>
  <pageMargins left="0.23622047244094491" right="0.23622047244094491" top="0.19685039370078741" bottom="0.19685039370078741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161925</xdr:rowOff>
                  </from>
                  <to>
                    <xdr:col>3</xdr:col>
                    <xdr:colOff>381000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2</xdr:col>
                    <xdr:colOff>352425</xdr:colOff>
                    <xdr:row>69</xdr:row>
                    <xdr:rowOff>161925</xdr:rowOff>
                  </from>
                  <to>
                    <xdr:col>3</xdr:col>
                    <xdr:colOff>381000</xdr:colOff>
                    <xdr:row>71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J16" sqref="J16"/>
    </sheetView>
  </sheetViews>
  <sheetFormatPr defaultRowHeight="16.5"/>
  <cols>
    <col min="1" max="1" width="20.625" style="2" customWidth="1"/>
    <col min="2" max="2" width="8.875" style="2" customWidth="1"/>
    <col min="3" max="3" width="20.625" style="2" customWidth="1"/>
    <col min="4" max="4" width="9" style="2"/>
    <col min="5" max="5" width="20.625" style="2" customWidth="1"/>
    <col min="6" max="6" width="9" style="2"/>
    <col min="7" max="7" width="4.25" style="2" customWidth="1"/>
    <col min="8" max="8" width="15.75" style="2" customWidth="1"/>
    <col min="9" max="16384" width="9" style="2"/>
  </cols>
  <sheetData>
    <row r="1" spans="1:9" ht="30.75" customHeight="1">
      <c r="A1" s="275" t="s">
        <v>318</v>
      </c>
      <c r="B1" s="276"/>
      <c r="C1" s="276"/>
      <c r="D1" s="276"/>
      <c r="E1" s="276"/>
      <c r="F1" s="276"/>
      <c r="G1" s="276"/>
      <c r="H1" s="276"/>
      <c r="I1" s="276"/>
    </row>
    <row r="2" spans="1:9" ht="17.25" thickBot="1">
      <c r="A2" s="277" t="s">
        <v>317</v>
      </c>
      <c r="B2" s="277"/>
      <c r="C2" s="277"/>
      <c r="D2" s="277"/>
      <c r="E2" s="277"/>
      <c r="F2" s="277"/>
      <c r="G2" s="277"/>
      <c r="H2" s="277"/>
      <c r="I2" s="277"/>
    </row>
    <row r="3" spans="1:9" ht="31.5" customHeight="1">
      <c r="A3" s="5" t="s">
        <v>89</v>
      </c>
      <c r="B3" s="278" t="s">
        <v>97</v>
      </c>
      <c r="C3" s="279"/>
      <c r="D3" s="279"/>
      <c r="E3" s="279"/>
      <c r="F3" s="279"/>
      <c r="G3" s="280"/>
      <c r="H3" s="281" t="s">
        <v>92</v>
      </c>
      <c r="I3" s="282"/>
    </row>
    <row r="4" spans="1:9" ht="36" customHeight="1">
      <c r="A4" s="6" t="s">
        <v>98</v>
      </c>
      <c r="B4" s="283" t="s">
        <v>119</v>
      </c>
      <c r="C4" s="284"/>
      <c r="D4" s="284"/>
      <c r="E4" s="284"/>
      <c r="F4" s="284"/>
      <c r="G4" s="285"/>
      <c r="H4" s="286" t="s">
        <v>99</v>
      </c>
      <c r="I4" s="287"/>
    </row>
    <row r="5" spans="1:9" ht="79.5" customHeight="1">
      <c r="A5" s="7" t="s">
        <v>90</v>
      </c>
      <c r="B5" s="288" t="s">
        <v>118</v>
      </c>
      <c r="C5" s="289"/>
      <c r="D5" s="289"/>
      <c r="E5" s="289"/>
      <c r="F5" s="289"/>
      <c r="G5" s="290"/>
      <c r="H5" s="291" t="s">
        <v>2</v>
      </c>
      <c r="I5" s="292"/>
    </row>
    <row r="6" spans="1:9" ht="68.25" customHeight="1">
      <c r="A6" s="7" t="s">
        <v>91</v>
      </c>
      <c r="B6" s="288" t="s">
        <v>117</v>
      </c>
      <c r="C6" s="289"/>
      <c r="D6" s="289"/>
      <c r="E6" s="289"/>
      <c r="F6" s="289"/>
      <c r="G6" s="290"/>
      <c r="H6" s="291" t="s">
        <v>3</v>
      </c>
      <c r="I6" s="292"/>
    </row>
    <row r="7" spans="1:9" ht="24.95" customHeight="1" thickBot="1">
      <c r="A7" s="8" t="s">
        <v>100</v>
      </c>
      <c r="B7" s="293" t="s">
        <v>115</v>
      </c>
      <c r="C7" s="294"/>
      <c r="D7" s="294"/>
      <c r="E7" s="294"/>
      <c r="F7" s="294"/>
      <c r="G7" s="295"/>
      <c r="H7" s="296" t="s">
        <v>4</v>
      </c>
      <c r="I7" s="297"/>
    </row>
    <row r="8" spans="1:9">
      <c r="A8" s="9"/>
      <c r="B8" s="13"/>
      <c r="C8" s="13"/>
      <c r="D8" s="13"/>
      <c r="E8" s="13"/>
      <c r="F8" s="13"/>
      <c r="G8" s="13"/>
      <c r="H8" s="13"/>
      <c r="I8" s="13"/>
    </row>
    <row r="9" spans="1:9">
      <c r="A9" s="79" t="s">
        <v>319</v>
      </c>
      <c r="B9" s="80"/>
      <c r="C9" s="79"/>
      <c r="D9" s="80"/>
      <c r="E9" s="79"/>
      <c r="F9" s="80"/>
      <c r="G9" s="80"/>
      <c r="H9" s="79" t="s">
        <v>320</v>
      </c>
      <c r="I9" s="13"/>
    </row>
    <row r="10" spans="1:9">
      <c r="A10" s="10" t="s">
        <v>5</v>
      </c>
      <c r="B10" s="13"/>
      <c r="C10" s="11" t="s">
        <v>36</v>
      </c>
      <c r="D10" s="13"/>
      <c r="E10" s="11" t="s">
        <v>67</v>
      </c>
      <c r="F10" s="13"/>
      <c r="G10" s="13"/>
      <c r="H10" s="11" t="s">
        <v>10</v>
      </c>
      <c r="I10" s="13"/>
    </row>
    <row r="11" spans="1:9">
      <c r="A11" s="12" t="s">
        <v>6</v>
      </c>
      <c r="B11" s="12">
        <v>3</v>
      </c>
      <c r="C11" s="12" t="s">
        <v>37</v>
      </c>
      <c r="D11" s="12">
        <v>2</v>
      </c>
      <c r="E11" s="12" t="s">
        <v>68</v>
      </c>
      <c r="F11" s="12">
        <v>3</v>
      </c>
      <c r="G11" s="13"/>
      <c r="H11" s="12" t="s">
        <v>11</v>
      </c>
      <c r="I11" s="12">
        <v>2</v>
      </c>
    </row>
    <row r="12" spans="1:9">
      <c r="A12" s="12" t="s">
        <v>7</v>
      </c>
      <c r="B12" s="12">
        <v>2</v>
      </c>
      <c r="C12" s="12" t="s">
        <v>38</v>
      </c>
      <c r="D12" s="12">
        <v>2</v>
      </c>
      <c r="E12" s="12" t="s">
        <v>69</v>
      </c>
      <c r="F12" s="12">
        <v>2</v>
      </c>
      <c r="G12" s="13"/>
      <c r="H12" s="13"/>
      <c r="I12" s="13"/>
    </row>
    <row r="13" spans="1:9">
      <c r="A13" s="12" t="s">
        <v>8</v>
      </c>
      <c r="B13" s="12">
        <v>3</v>
      </c>
      <c r="C13" s="12" t="s">
        <v>39</v>
      </c>
      <c r="D13" s="12">
        <v>3</v>
      </c>
      <c r="E13" s="11" t="s">
        <v>70</v>
      </c>
      <c r="F13" s="13"/>
      <c r="G13" s="13"/>
      <c r="H13" s="11" t="s">
        <v>28</v>
      </c>
      <c r="I13" s="13"/>
    </row>
    <row r="14" spans="1:9">
      <c r="A14" s="12" t="s">
        <v>9</v>
      </c>
      <c r="B14" s="12">
        <v>3</v>
      </c>
      <c r="C14" s="12" t="s">
        <v>40</v>
      </c>
      <c r="D14" s="12">
        <v>4</v>
      </c>
      <c r="E14" s="12" t="s">
        <v>72</v>
      </c>
      <c r="F14" s="12">
        <v>2</v>
      </c>
      <c r="G14" s="13"/>
      <c r="H14" s="12" t="s">
        <v>29</v>
      </c>
      <c r="I14" s="12">
        <v>1</v>
      </c>
    </row>
    <row r="15" spans="1:9">
      <c r="A15" s="11" t="s">
        <v>10</v>
      </c>
      <c r="B15" s="13"/>
      <c r="C15" s="12" t="s">
        <v>41</v>
      </c>
      <c r="D15" s="12">
        <v>3</v>
      </c>
      <c r="E15" s="12" t="s">
        <v>73</v>
      </c>
      <c r="F15" s="12">
        <v>3</v>
      </c>
      <c r="G15" s="13"/>
      <c r="H15" s="12"/>
      <c r="I15" s="12"/>
    </row>
    <row r="16" spans="1:9">
      <c r="A16" s="12" t="s">
        <v>12</v>
      </c>
      <c r="B16" s="12">
        <v>2</v>
      </c>
      <c r="C16" s="12" t="s">
        <v>42</v>
      </c>
      <c r="D16" s="12">
        <v>2</v>
      </c>
      <c r="E16" s="12" t="s">
        <v>74</v>
      </c>
      <c r="F16" s="12">
        <v>1</v>
      </c>
      <c r="G16" s="13"/>
      <c r="H16" s="11" t="s">
        <v>50</v>
      </c>
      <c r="I16" s="13"/>
    </row>
    <row r="17" spans="1:9">
      <c r="A17" s="12" t="s">
        <v>13</v>
      </c>
      <c r="B17" s="12">
        <v>3</v>
      </c>
      <c r="C17" s="12" t="s">
        <v>43</v>
      </c>
      <c r="D17" s="12">
        <v>2</v>
      </c>
      <c r="E17" s="12" t="s">
        <v>75</v>
      </c>
      <c r="F17" s="12">
        <v>3</v>
      </c>
      <c r="G17" s="13"/>
      <c r="H17" s="12" t="s">
        <v>52</v>
      </c>
      <c r="I17" s="12">
        <v>1</v>
      </c>
    </row>
    <row r="18" spans="1:9">
      <c r="A18" s="12" t="s">
        <v>14</v>
      </c>
      <c r="B18" s="12">
        <v>3</v>
      </c>
      <c r="C18" s="11" t="s">
        <v>44</v>
      </c>
      <c r="D18" s="13"/>
      <c r="E18" s="12" t="s">
        <v>76</v>
      </c>
      <c r="F18" s="12">
        <v>3</v>
      </c>
      <c r="G18" s="13"/>
      <c r="H18" s="12" t="s">
        <v>53</v>
      </c>
      <c r="I18" s="12">
        <v>1</v>
      </c>
    </row>
    <row r="19" spans="1:9">
      <c r="A19" s="11" t="s">
        <v>15</v>
      </c>
      <c r="B19" s="13"/>
      <c r="C19" s="12" t="s">
        <v>45</v>
      </c>
      <c r="D19" s="12">
        <v>3</v>
      </c>
      <c r="E19" s="12" t="s">
        <v>77</v>
      </c>
      <c r="F19" s="12">
        <v>2</v>
      </c>
      <c r="G19" s="13"/>
      <c r="H19" s="11"/>
      <c r="I19" s="13"/>
    </row>
    <row r="20" spans="1:9">
      <c r="A20" s="12" t="s">
        <v>16</v>
      </c>
      <c r="B20" s="12">
        <v>2</v>
      </c>
      <c r="C20" s="12" t="s">
        <v>46</v>
      </c>
      <c r="D20" s="12">
        <v>2</v>
      </c>
      <c r="E20" s="12" t="s">
        <v>78</v>
      </c>
      <c r="F20" s="12">
        <v>2</v>
      </c>
      <c r="G20" s="13"/>
      <c r="H20" s="11" t="s">
        <v>55</v>
      </c>
      <c r="I20" s="13"/>
    </row>
    <row r="21" spans="1:9">
      <c r="A21" s="12" t="s">
        <v>17</v>
      </c>
      <c r="B21" s="12">
        <v>3</v>
      </c>
      <c r="C21" s="12" t="s">
        <v>47</v>
      </c>
      <c r="D21" s="12">
        <v>2</v>
      </c>
      <c r="E21" s="12" t="s">
        <v>79</v>
      </c>
      <c r="F21" s="12">
        <v>2</v>
      </c>
      <c r="G21" s="13"/>
      <c r="H21" s="12" t="s">
        <v>58</v>
      </c>
      <c r="I21" s="12">
        <v>1</v>
      </c>
    </row>
    <row r="22" spans="1:9">
      <c r="A22" s="12" t="s">
        <v>18</v>
      </c>
      <c r="B22" s="12">
        <v>3</v>
      </c>
      <c r="C22" s="11" t="s">
        <v>48</v>
      </c>
      <c r="D22" s="13"/>
      <c r="E22" s="11" t="s">
        <v>80</v>
      </c>
      <c r="F22" s="13"/>
      <c r="G22" s="13"/>
      <c r="H22" s="12"/>
      <c r="I22" s="12"/>
    </row>
    <row r="23" spans="1:9">
      <c r="A23" s="12" t="s">
        <v>19</v>
      </c>
      <c r="B23" s="12">
        <v>4</v>
      </c>
      <c r="C23" s="12" t="s">
        <v>49</v>
      </c>
      <c r="D23" s="12">
        <v>2</v>
      </c>
      <c r="E23" s="12" t="s">
        <v>81</v>
      </c>
      <c r="F23" s="12">
        <v>2</v>
      </c>
      <c r="G23" s="13"/>
      <c r="H23" s="11" t="s">
        <v>1</v>
      </c>
      <c r="I23" s="13"/>
    </row>
    <row r="24" spans="1:9">
      <c r="A24" s="12" t="s">
        <v>20</v>
      </c>
      <c r="B24" s="12">
        <v>3</v>
      </c>
      <c r="C24" s="11" t="s">
        <v>50</v>
      </c>
      <c r="D24" s="13"/>
      <c r="E24" s="12" t="s">
        <v>82</v>
      </c>
      <c r="F24" s="12">
        <v>3</v>
      </c>
      <c r="G24" s="13"/>
      <c r="H24" s="12" t="s">
        <v>60</v>
      </c>
      <c r="I24" s="12">
        <v>1</v>
      </c>
    </row>
    <row r="25" spans="1:9">
      <c r="A25" s="12" t="s">
        <v>21</v>
      </c>
      <c r="B25" s="12">
        <v>3</v>
      </c>
      <c r="C25" s="12" t="s">
        <v>51</v>
      </c>
      <c r="D25" s="12">
        <v>3</v>
      </c>
      <c r="E25" s="12" t="s">
        <v>84</v>
      </c>
      <c r="F25" s="12">
        <v>3</v>
      </c>
      <c r="G25" s="13"/>
      <c r="H25" s="12"/>
      <c r="I25" s="12"/>
    </row>
    <row r="26" spans="1:9">
      <c r="A26" s="11" t="s">
        <v>22</v>
      </c>
      <c r="B26" s="13"/>
      <c r="C26" s="12" t="s">
        <v>54</v>
      </c>
      <c r="D26" s="12">
        <v>2</v>
      </c>
      <c r="E26" s="11" t="s">
        <v>85</v>
      </c>
      <c r="F26" s="13"/>
      <c r="G26" s="13"/>
      <c r="H26" s="11" t="s">
        <v>0</v>
      </c>
      <c r="I26" s="13"/>
    </row>
    <row r="27" spans="1:9">
      <c r="A27" s="12" t="s">
        <v>23</v>
      </c>
      <c r="B27" s="12">
        <v>2</v>
      </c>
      <c r="C27" s="11" t="s">
        <v>55</v>
      </c>
      <c r="D27" s="13"/>
      <c r="E27" s="12" t="s">
        <v>86</v>
      </c>
      <c r="F27" s="12">
        <v>3</v>
      </c>
      <c r="G27" s="13"/>
      <c r="H27" s="12" t="s">
        <v>64</v>
      </c>
      <c r="I27" s="12">
        <v>1</v>
      </c>
    </row>
    <row r="28" spans="1:9">
      <c r="A28" s="11" t="s">
        <v>24</v>
      </c>
      <c r="B28" s="13"/>
      <c r="C28" s="12" t="s">
        <v>56</v>
      </c>
      <c r="D28" s="12">
        <v>3</v>
      </c>
      <c r="E28" s="12" t="s">
        <v>87</v>
      </c>
      <c r="F28" s="12">
        <v>2</v>
      </c>
      <c r="G28" s="13"/>
      <c r="H28" s="13"/>
      <c r="I28" s="13"/>
    </row>
    <row r="29" spans="1:9">
      <c r="A29" s="12" t="s">
        <v>25</v>
      </c>
      <c r="B29" s="12">
        <v>3</v>
      </c>
      <c r="C29" s="12" t="s">
        <v>57</v>
      </c>
      <c r="D29" s="12">
        <v>4</v>
      </c>
      <c r="E29" s="12" t="s">
        <v>88</v>
      </c>
      <c r="F29" s="12">
        <v>2</v>
      </c>
      <c r="G29" s="13"/>
      <c r="H29" s="11" t="s">
        <v>70</v>
      </c>
      <c r="I29" s="13"/>
    </row>
    <row r="30" spans="1:9">
      <c r="A30" s="11" t="s">
        <v>26</v>
      </c>
      <c r="B30" s="13"/>
      <c r="C30" s="11" t="s">
        <v>1</v>
      </c>
      <c r="D30" s="13"/>
      <c r="E30" s="12" t="s">
        <v>101</v>
      </c>
      <c r="F30" s="12">
        <v>2</v>
      </c>
      <c r="G30" s="13"/>
      <c r="H30" s="12" t="s">
        <v>71</v>
      </c>
      <c r="I30" s="12">
        <v>1</v>
      </c>
    </row>
    <row r="31" spans="1:9">
      <c r="A31" s="12" t="s">
        <v>27</v>
      </c>
      <c r="B31" s="12">
        <v>2</v>
      </c>
      <c r="C31" s="12" t="s">
        <v>59</v>
      </c>
      <c r="D31" s="12">
        <v>2</v>
      </c>
      <c r="E31" s="12" t="s">
        <v>102</v>
      </c>
      <c r="F31" s="12">
        <v>3</v>
      </c>
      <c r="G31" s="13"/>
      <c r="H31" s="13"/>
      <c r="I31" s="13"/>
    </row>
    <row r="32" spans="1:9">
      <c r="A32" s="11" t="s">
        <v>28</v>
      </c>
      <c r="B32" s="13"/>
      <c r="C32" s="12" t="s">
        <v>61</v>
      </c>
      <c r="D32" s="12">
        <v>3</v>
      </c>
      <c r="E32" s="12" t="s">
        <v>103</v>
      </c>
      <c r="F32" s="12">
        <v>3</v>
      </c>
      <c r="G32" s="13"/>
      <c r="H32" s="11" t="s">
        <v>80</v>
      </c>
      <c r="I32" s="13"/>
    </row>
    <row r="33" spans="1:9">
      <c r="A33" s="12" t="s">
        <v>30</v>
      </c>
      <c r="B33" s="12">
        <v>2</v>
      </c>
      <c r="C33" s="12" t="s">
        <v>62</v>
      </c>
      <c r="D33" s="12">
        <v>3</v>
      </c>
      <c r="E33" s="21" t="s">
        <v>104</v>
      </c>
      <c r="F33" s="12"/>
      <c r="G33" s="13"/>
      <c r="H33" s="12" t="s">
        <v>83</v>
      </c>
      <c r="I33" s="12">
        <v>1</v>
      </c>
    </row>
    <row r="34" spans="1:9">
      <c r="A34" s="12" t="s">
        <v>31</v>
      </c>
      <c r="B34" s="12">
        <v>2</v>
      </c>
      <c r="C34" s="12" t="s">
        <v>63</v>
      </c>
      <c r="D34" s="12">
        <v>2</v>
      </c>
      <c r="E34" s="12" t="s">
        <v>105</v>
      </c>
      <c r="F34" s="12">
        <v>4</v>
      </c>
      <c r="G34" s="13"/>
      <c r="H34" s="13"/>
      <c r="I34" s="13"/>
    </row>
    <row r="35" spans="1:9">
      <c r="A35" s="12" t="s">
        <v>32</v>
      </c>
      <c r="B35" s="12">
        <v>4</v>
      </c>
      <c r="C35" s="11" t="s">
        <v>0</v>
      </c>
      <c r="D35" s="13"/>
      <c r="E35" s="12"/>
      <c r="F35" s="12"/>
      <c r="G35" s="13"/>
      <c r="H35" s="10" t="s">
        <v>106</v>
      </c>
      <c r="I35" s="13"/>
    </row>
    <row r="36" spans="1:9">
      <c r="A36" s="11" t="s">
        <v>33</v>
      </c>
      <c r="B36" s="13"/>
      <c r="C36" s="12" t="s">
        <v>116</v>
      </c>
      <c r="D36" s="12">
        <v>4</v>
      </c>
      <c r="E36" s="12"/>
      <c r="F36" s="12"/>
      <c r="G36" s="13"/>
      <c r="H36" s="13" t="s">
        <v>107</v>
      </c>
      <c r="I36" s="13">
        <v>1</v>
      </c>
    </row>
    <row r="37" spans="1:9">
      <c r="A37" s="12" t="s">
        <v>34</v>
      </c>
      <c r="B37" s="12">
        <v>1</v>
      </c>
      <c r="C37" s="12" t="s">
        <v>65</v>
      </c>
      <c r="D37" s="12">
        <v>3</v>
      </c>
      <c r="E37" s="12"/>
      <c r="F37" s="12"/>
      <c r="G37" s="13"/>
      <c r="H37" s="13"/>
      <c r="I37" s="13"/>
    </row>
    <row r="38" spans="1:9">
      <c r="A38" s="12" t="s">
        <v>35</v>
      </c>
      <c r="B38" s="12">
        <v>2</v>
      </c>
      <c r="C38" s="12" t="s">
        <v>66</v>
      </c>
      <c r="D38" s="12">
        <v>2</v>
      </c>
      <c r="E38" s="12"/>
      <c r="F38" s="12"/>
      <c r="G38" s="13"/>
      <c r="H38" s="13"/>
      <c r="I38" s="13"/>
    </row>
    <row r="39" spans="1:9" ht="17.25">
      <c r="A39" s="3"/>
      <c r="B39" s="14"/>
      <c r="C39" s="4"/>
      <c r="D39" s="4"/>
      <c r="E39" s="3"/>
      <c r="F39" s="14"/>
      <c r="G39" s="14"/>
      <c r="H39" s="14"/>
      <c r="I39" s="14"/>
    </row>
    <row r="40" spans="1:9" ht="17.25">
      <c r="A40" s="4"/>
      <c r="B40" s="4"/>
      <c r="C40" s="4"/>
      <c r="D40" s="4"/>
      <c r="E40" s="4"/>
      <c r="F40" s="4"/>
    </row>
    <row r="41" spans="1:9" ht="17.25">
      <c r="A41" s="4"/>
      <c r="B41" s="4"/>
      <c r="C41" s="3"/>
      <c r="E41" s="4"/>
      <c r="F41" s="4"/>
    </row>
    <row r="42" spans="1:9" ht="17.25">
      <c r="A42" s="4"/>
      <c r="B42" s="4"/>
      <c r="C42" s="4"/>
      <c r="D42" s="4"/>
      <c r="E42" s="4"/>
      <c r="F42" s="4"/>
    </row>
    <row r="43" spans="1:9" ht="17.25">
      <c r="A43" s="4"/>
      <c r="B43" s="4"/>
      <c r="C43" s="4"/>
      <c r="D43" s="4"/>
      <c r="E43" s="4"/>
      <c r="F43" s="4"/>
    </row>
    <row r="44" spans="1:9" ht="17.25">
      <c r="A44" s="3"/>
      <c r="C44" s="4"/>
      <c r="D44" s="4"/>
      <c r="E44" s="3"/>
    </row>
    <row r="45" spans="1:9" ht="17.25">
      <c r="A45" s="4"/>
      <c r="B45" s="4"/>
      <c r="C45" s="4"/>
      <c r="D45" s="4"/>
      <c r="E45" s="4"/>
      <c r="F45" s="4"/>
    </row>
    <row r="46" spans="1:9" ht="17.25">
      <c r="A46" s="4"/>
      <c r="B46" s="4"/>
      <c r="C46" s="4"/>
      <c r="D46" s="4"/>
      <c r="E46" s="4"/>
      <c r="F46" s="4"/>
    </row>
    <row r="47" spans="1:9" ht="17.25">
      <c r="A47" s="4"/>
      <c r="B47" s="4"/>
      <c r="C47" s="4"/>
      <c r="D47" s="4"/>
      <c r="E47" s="4"/>
      <c r="F47" s="4"/>
    </row>
    <row r="48" spans="1:9" ht="17.25">
      <c r="A48" s="3"/>
      <c r="C48" s="4"/>
      <c r="D48" s="4"/>
      <c r="E48" s="3"/>
    </row>
    <row r="49" spans="1:6" ht="17.25">
      <c r="A49" s="4"/>
      <c r="B49" s="4"/>
      <c r="C49" s="4"/>
      <c r="D49" s="4"/>
      <c r="E49" s="4"/>
      <c r="F49" s="4"/>
    </row>
    <row r="50" spans="1:6" ht="17.25">
      <c r="A50" s="4"/>
      <c r="B50" s="4"/>
      <c r="C50" s="3"/>
      <c r="E50" s="4"/>
      <c r="F50" s="4"/>
    </row>
    <row r="51" spans="1:6" ht="17.25">
      <c r="A51" s="3"/>
      <c r="C51" s="4"/>
      <c r="D51" s="4"/>
      <c r="E51" s="4"/>
      <c r="F51" s="4"/>
    </row>
    <row r="52" spans="1:6" ht="17.25">
      <c r="A52" s="4"/>
      <c r="B52" s="4"/>
      <c r="C52" s="4"/>
      <c r="D52" s="4"/>
      <c r="E52" s="4"/>
      <c r="F52" s="4"/>
    </row>
    <row r="53" spans="1:6" ht="17.25">
      <c r="A53" s="4"/>
      <c r="B53" s="4"/>
      <c r="C53" s="4"/>
      <c r="D53" s="4"/>
      <c r="E53" s="4"/>
      <c r="F53" s="4"/>
    </row>
    <row r="54" spans="1:6" ht="17.25">
      <c r="A54" s="4"/>
      <c r="B54" s="4"/>
      <c r="C54" s="3"/>
      <c r="E54" s="3"/>
    </row>
    <row r="55" spans="1:6" ht="17.25">
      <c r="A55" s="3"/>
      <c r="C55" s="4"/>
      <c r="D55" s="4"/>
      <c r="E55" s="4"/>
      <c r="F55" s="4"/>
    </row>
    <row r="56" spans="1:6" ht="17.25">
      <c r="A56" s="4"/>
      <c r="B56" s="4"/>
      <c r="C56" s="4"/>
      <c r="D56" s="4"/>
      <c r="E56" s="4"/>
      <c r="F56" s="4"/>
    </row>
    <row r="57" spans="1:6" ht="17.25">
      <c r="A57" s="4"/>
      <c r="B57" s="4"/>
      <c r="C57" s="4"/>
      <c r="D57" s="4"/>
      <c r="E57" s="4"/>
      <c r="F57" s="4"/>
    </row>
    <row r="58" spans="1:6" ht="17.25">
      <c r="A58" s="4"/>
      <c r="B58" s="4"/>
    </row>
    <row r="59" spans="1:6" ht="17.25">
      <c r="A59" s="3"/>
    </row>
    <row r="60" spans="1:6" ht="17.25">
      <c r="A60" s="4"/>
      <c r="B60" s="4"/>
    </row>
    <row r="61" spans="1:6" ht="17.25">
      <c r="A61" s="4"/>
      <c r="B61" s="4"/>
    </row>
    <row r="62" spans="1:6" ht="17.25">
      <c r="A62" s="4"/>
      <c r="B62" s="4"/>
    </row>
    <row r="63" spans="1:6" ht="17.25">
      <c r="A63" s="4"/>
      <c r="B63" s="4"/>
    </row>
    <row r="64" spans="1:6" ht="17.25">
      <c r="A64" s="3"/>
    </row>
    <row r="65" spans="1:2" ht="17.25">
      <c r="A65" s="4"/>
      <c r="B65" s="4"/>
    </row>
    <row r="66" spans="1:2" ht="17.25">
      <c r="A66" s="4"/>
      <c r="B66" s="4"/>
    </row>
    <row r="67" spans="1:2" ht="17.25">
      <c r="A67" s="4"/>
      <c r="B67" s="4"/>
    </row>
    <row r="68" spans="1:2" ht="17.25">
      <c r="A68" s="3"/>
    </row>
    <row r="69" spans="1:2" ht="17.25">
      <c r="A69" s="4"/>
      <c r="B69" s="4"/>
    </row>
    <row r="70" spans="1:2" ht="17.25">
      <c r="A70" s="4"/>
      <c r="B70" s="4"/>
    </row>
    <row r="71" spans="1:2" ht="17.25">
      <c r="A71" s="3"/>
    </row>
    <row r="72" spans="1:2" ht="17.25">
      <c r="A72" s="4"/>
      <c r="B72" s="4"/>
    </row>
    <row r="73" spans="1:2" ht="17.25">
      <c r="A73" s="4"/>
      <c r="B73" s="4"/>
    </row>
    <row r="74" spans="1:2" ht="17.25">
      <c r="A74" s="4"/>
      <c r="B74" s="4"/>
    </row>
    <row r="75" spans="1:2" ht="17.25">
      <c r="A75" s="4"/>
      <c r="B75" s="4"/>
    </row>
    <row r="76" spans="1:2" ht="17.25">
      <c r="A76" s="4"/>
      <c r="B76" s="4"/>
    </row>
    <row r="77" spans="1:2" ht="17.25">
      <c r="A77" s="4"/>
      <c r="B77" s="4"/>
    </row>
    <row r="78" spans="1:2" ht="17.25">
      <c r="A78" s="4"/>
      <c r="B78" s="4"/>
    </row>
    <row r="79" spans="1:2" ht="17.25">
      <c r="A79" s="4"/>
      <c r="B79" s="4"/>
    </row>
    <row r="80" spans="1:2" ht="17.25">
      <c r="A80" s="3"/>
    </row>
    <row r="81" spans="1:2" ht="17.25">
      <c r="A81" s="4"/>
      <c r="B81" s="4"/>
    </row>
    <row r="82" spans="1:2" ht="17.25">
      <c r="A82" s="4"/>
      <c r="B82" s="4"/>
    </row>
    <row r="83" spans="1:2" ht="17.25">
      <c r="A83" s="4"/>
      <c r="B83" s="4"/>
    </row>
    <row r="84" spans="1:2" ht="17.25">
      <c r="A84" s="3"/>
    </row>
    <row r="85" spans="1:2" ht="17.25">
      <c r="A85" s="4"/>
      <c r="B85" s="4"/>
    </row>
    <row r="86" spans="1:2" ht="17.25">
      <c r="A86" s="4"/>
      <c r="B86" s="4"/>
    </row>
    <row r="87" spans="1:2" ht="17.25">
      <c r="A87" s="4"/>
      <c r="B87" s="4"/>
    </row>
  </sheetData>
  <mergeCells count="12">
    <mergeCell ref="B5:G5"/>
    <mergeCell ref="H5:I5"/>
    <mergeCell ref="B6:G6"/>
    <mergeCell ref="H6:I6"/>
    <mergeCell ref="B7:G7"/>
    <mergeCell ref="H7:I7"/>
    <mergeCell ref="A1:I1"/>
    <mergeCell ref="A2:I2"/>
    <mergeCell ref="B3:G3"/>
    <mergeCell ref="H3:I3"/>
    <mergeCell ref="B4:G4"/>
    <mergeCell ref="H4:I4"/>
  </mergeCells>
  <phoneticPr fontId="1" type="noConversion"/>
  <pageMargins left="0.7" right="0.7" top="0.75" bottom="0.75" header="0.3" footer="0.3"/>
  <pageSetup paperSize="9" scale="68" orientation="portrait" r:id="rId1"/>
  <rowBreaks count="1" manualBreakCount="1"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topLeftCell="A31" zoomScale="130" zoomScaleNormal="110" zoomScaleSheetLayoutView="130" workbookViewId="0">
      <selection activeCell="E29" sqref="E29:F29"/>
    </sheetView>
  </sheetViews>
  <sheetFormatPr defaultRowHeight="13.5"/>
  <cols>
    <col min="1" max="1" width="6.75" style="1" customWidth="1"/>
    <col min="2" max="3" width="5.5" style="1" customWidth="1"/>
    <col min="4" max="4" width="14.5" style="1" customWidth="1"/>
    <col min="5" max="5" width="10" style="1" customWidth="1"/>
    <col min="6" max="6" width="15.625" style="1" customWidth="1"/>
    <col min="7" max="16384" width="9" style="1"/>
  </cols>
  <sheetData>
    <row r="1" spans="1:9" ht="30.75" customHeight="1">
      <c r="A1" s="81" t="s">
        <v>321</v>
      </c>
      <c r="B1" s="81"/>
      <c r="C1" s="81"/>
      <c r="D1" s="81"/>
      <c r="E1" s="81"/>
      <c r="F1" s="81"/>
      <c r="G1" s="43"/>
      <c r="H1" s="43"/>
      <c r="I1" s="43"/>
    </row>
    <row r="2" spans="1:9" ht="23.25">
      <c r="A2" s="204" t="s">
        <v>322</v>
      </c>
      <c r="B2" s="204"/>
      <c r="C2" s="204"/>
      <c r="D2" s="204"/>
      <c r="E2" s="204"/>
      <c r="F2" s="204"/>
      <c r="G2" s="204"/>
      <c r="H2" s="204"/>
      <c r="I2" s="204"/>
    </row>
    <row r="3" spans="1:9" ht="20.100000000000001" customHeight="1" thickBot="1">
      <c r="A3" s="82"/>
      <c r="B3" s="27"/>
      <c r="C3" s="27"/>
      <c r="D3" s="27"/>
      <c r="E3" s="27"/>
      <c r="F3" s="27"/>
      <c r="G3" s="27"/>
      <c r="H3" s="27"/>
      <c r="I3" s="27"/>
    </row>
    <row r="4" spans="1:9">
      <c r="A4" s="298" t="s">
        <v>323</v>
      </c>
      <c r="B4" s="299"/>
      <c r="C4" s="299"/>
      <c r="D4" s="299"/>
      <c r="E4" s="299"/>
      <c r="F4" s="299"/>
      <c r="G4" s="299"/>
      <c r="H4" s="299"/>
      <c r="I4" s="300"/>
    </row>
    <row r="5" spans="1:9" ht="22.5" customHeight="1">
      <c r="A5" s="301" t="s">
        <v>351</v>
      </c>
      <c r="B5" s="302"/>
      <c r="C5" s="302"/>
      <c r="D5" s="83"/>
      <c r="E5" s="302" t="s">
        <v>325</v>
      </c>
      <c r="F5" s="302"/>
      <c r="G5" s="302" t="s">
        <v>326</v>
      </c>
      <c r="H5" s="302"/>
      <c r="I5" s="316"/>
    </row>
    <row r="6" spans="1:9">
      <c r="A6" s="301"/>
      <c r="B6" s="302"/>
      <c r="C6" s="302"/>
      <c r="D6" s="84" t="s">
        <v>324</v>
      </c>
      <c r="E6" s="311"/>
      <c r="F6" s="312"/>
      <c r="G6" s="313"/>
      <c r="H6" s="314"/>
      <c r="I6" s="315"/>
    </row>
    <row r="7" spans="1:9">
      <c r="A7" s="301"/>
      <c r="B7" s="302"/>
      <c r="C7" s="302"/>
      <c r="D7" s="84" t="s">
        <v>180</v>
      </c>
      <c r="E7" s="311"/>
      <c r="F7" s="312"/>
      <c r="G7" s="313"/>
      <c r="H7" s="314"/>
      <c r="I7" s="315"/>
    </row>
    <row r="8" spans="1:9" ht="101.25" customHeight="1">
      <c r="A8" s="301" t="s">
        <v>182</v>
      </c>
      <c r="B8" s="302"/>
      <c r="C8" s="302"/>
      <c r="D8" s="317"/>
      <c r="E8" s="317"/>
      <c r="F8" s="84" t="s">
        <v>327</v>
      </c>
      <c r="G8" s="159" t="s">
        <v>370</v>
      </c>
      <c r="H8" s="160"/>
      <c r="I8" s="160"/>
    </row>
    <row r="9" spans="1:9">
      <c r="A9" s="301" t="s">
        <v>328</v>
      </c>
      <c r="B9" s="302"/>
      <c r="C9" s="302"/>
      <c r="D9" s="317"/>
      <c r="E9" s="317"/>
      <c r="F9" s="84" t="s">
        <v>254</v>
      </c>
      <c r="G9" s="162"/>
      <c r="H9" s="163"/>
      <c r="I9" s="163"/>
    </row>
    <row r="10" spans="1:9">
      <c r="A10" s="301"/>
      <c r="B10" s="302"/>
      <c r="C10" s="302"/>
      <c r="D10" s="317"/>
      <c r="E10" s="317"/>
      <c r="F10" s="84" t="s">
        <v>371</v>
      </c>
      <c r="G10" s="317"/>
      <c r="H10" s="317"/>
      <c r="I10" s="318"/>
    </row>
    <row r="11" spans="1:9">
      <c r="A11" s="301" t="s">
        <v>329</v>
      </c>
      <c r="B11" s="302"/>
      <c r="C11" s="302"/>
      <c r="D11" s="317"/>
      <c r="E11" s="317"/>
      <c r="F11" s="84" t="s">
        <v>372</v>
      </c>
      <c r="G11" s="317"/>
      <c r="H11" s="317"/>
      <c r="I11" s="318"/>
    </row>
    <row r="12" spans="1:9">
      <c r="A12" s="301"/>
      <c r="B12" s="302"/>
      <c r="C12" s="302"/>
      <c r="D12" s="317"/>
      <c r="E12" s="317"/>
      <c r="F12" s="84" t="s">
        <v>373</v>
      </c>
      <c r="G12" s="317"/>
      <c r="H12" s="317"/>
      <c r="I12" s="318"/>
    </row>
    <row r="13" spans="1:9" ht="22.5" customHeight="1">
      <c r="A13" s="319" t="s">
        <v>330</v>
      </c>
      <c r="B13" s="320"/>
      <c r="C13" s="320"/>
      <c r="D13" s="320"/>
      <c r="E13" s="320"/>
      <c r="F13" s="320"/>
      <c r="G13" s="320"/>
      <c r="H13" s="320"/>
      <c r="I13" s="321"/>
    </row>
    <row r="14" spans="1:9" ht="22.5" customHeight="1">
      <c r="A14" s="301" t="s">
        <v>331</v>
      </c>
      <c r="B14" s="302"/>
      <c r="C14" s="302"/>
      <c r="D14" s="317"/>
      <c r="E14" s="317"/>
      <c r="F14" s="84" t="s">
        <v>332</v>
      </c>
      <c r="G14" s="317"/>
      <c r="H14" s="317"/>
      <c r="I14" s="318"/>
    </row>
    <row r="15" spans="1:9" ht="33.75" customHeight="1">
      <c r="A15" s="301" t="s">
        <v>333</v>
      </c>
      <c r="B15" s="302"/>
      <c r="C15" s="302"/>
      <c r="D15" s="243" t="s">
        <v>129</v>
      </c>
      <c r="E15" s="243"/>
      <c r="F15" s="302" t="s">
        <v>334</v>
      </c>
      <c r="G15" s="317"/>
      <c r="H15" s="317"/>
      <c r="I15" s="318"/>
    </row>
    <row r="16" spans="1:9" ht="22.5" customHeight="1">
      <c r="A16" s="301"/>
      <c r="B16" s="302"/>
      <c r="C16" s="302"/>
      <c r="D16" s="317" t="s">
        <v>374</v>
      </c>
      <c r="E16" s="317"/>
      <c r="F16" s="302"/>
      <c r="G16" s="317"/>
      <c r="H16" s="317"/>
      <c r="I16" s="318"/>
    </row>
    <row r="17" spans="1:9" ht="27" customHeight="1">
      <c r="A17" s="301" t="s">
        <v>335</v>
      </c>
      <c r="B17" s="302"/>
      <c r="C17" s="302"/>
      <c r="D17" s="330">
        <v>44712</v>
      </c>
      <c r="E17" s="330"/>
      <c r="F17" s="322" t="s">
        <v>375</v>
      </c>
      <c r="G17" s="322"/>
      <c r="H17" s="322"/>
      <c r="I17" s="323"/>
    </row>
    <row r="18" spans="1:9" ht="22.5" customHeight="1">
      <c r="A18" s="301"/>
      <c r="B18" s="302"/>
      <c r="C18" s="302"/>
      <c r="D18" s="243"/>
      <c r="E18" s="243"/>
      <c r="F18" s="322"/>
      <c r="G18" s="322"/>
      <c r="H18" s="322"/>
      <c r="I18" s="323"/>
    </row>
    <row r="19" spans="1:9" ht="22.5" customHeight="1">
      <c r="A19" s="301"/>
      <c r="B19" s="302"/>
      <c r="C19" s="302"/>
      <c r="D19" s="243"/>
      <c r="E19" s="243"/>
      <c r="F19" s="322"/>
      <c r="G19" s="322"/>
      <c r="H19" s="322"/>
      <c r="I19" s="323"/>
    </row>
    <row r="20" spans="1:9" ht="22.5" customHeight="1">
      <c r="A20" s="301"/>
      <c r="B20" s="302"/>
      <c r="C20" s="302"/>
      <c r="D20" s="243"/>
      <c r="E20" s="243"/>
      <c r="F20" s="322"/>
      <c r="G20" s="322"/>
      <c r="H20" s="322"/>
      <c r="I20" s="323"/>
    </row>
    <row r="21" spans="1:9" ht="78.75" customHeight="1">
      <c r="A21" s="301" t="s">
        <v>336</v>
      </c>
      <c r="B21" s="302"/>
      <c r="C21" s="302"/>
      <c r="D21" s="322" t="s">
        <v>376</v>
      </c>
      <c r="E21" s="322"/>
      <c r="F21" s="322"/>
      <c r="G21" s="322"/>
      <c r="H21" s="322"/>
      <c r="I21" s="323"/>
    </row>
    <row r="22" spans="1:9">
      <c r="A22" s="301"/>
      <c r="B22" s="302"/>
      <c r="C22" s="302"/>
      <c r="D22" s="322"/>
      <c r="E22" s="322"/>
      <c r="F22" s="322"/>
      <c r="G22" s="322"/>
      <c r="H22" s="322"/>
      <c r="I22" s="323"/>
    </row>
    <row r="23" spans="1:9" ht="45" customHeight="1">
      <c r="A23" s="301" t="s">
        <v>337</v>
      </c>
      <c r="B23" s="302"/>
      <c r="C23" s="302"/>
      <c r="D23" s="322" t="s">
        <v>377</v>
      </c>
      <c r="E23" s="322"/>
      <c r="F23" s="322"/>
      <c r="G23" s="322"/>
      <c r="H23" s="322"/>
      <c r="I23" s="323"/>
    </row>
    <row r="24" spans="1:9" ht="33.75" customHeight="1">
      <c r="A24" s="327" t="s">
        <v>338</v>
      </c>
      <c r="B24" s="328"/>
      <c r="C24" s="328"/>
      <c r="D24" s="328"/>
      <c r="E24" s="328"/>
      <c r="F24" s="328"/>
      <c r="G24" s="328"/>
      <c r="H24" s="328"/>
      <c r="I24" s="329"/>
    </row>
    <row r="25" spans="1:9" ht="16.5" customHeight="1">
      <c r="A25" s="85" t="s">
        <v>339</v>
      </c>
      <c r="B25" s="302" t="s">
        <v>299</v>
      </c>
      <c r="C25" s="302"/>
      <c r="D25" s="302"/>
      <c r="E25" s="302" t="s">
        <v>340</v>
      </c>
      <c r="F25" s="302"/>
      <c r="G25" s="302" t="s">
        <v>341</v>
      </c>
      <c r="H25" s="302"/>
      <c r="I25" s="316"/>
    </row>
    <row r="26" spans="1:9" ht="15" customHeight="1">
      <c r="A26" s="23"/>
      <c r="B26" s="324"/>
      <c r="C26" s="324"/>
      <c r="D26" s="324"/>
      <c r="E26" s="324"/>
      <c r="F26" s="324"/>
      <c r="G26" s="324"/>
      <c r="H26" s="324"/>
      <c r="I26" s="331"/>
    </row>
    <row r="27" spans="1:9" ht="15" customHeight="1">
      <c r="A27" s="23"/>
      <c r="B27" s="324"/>
      <c r="C27" s="324"/>
      <c r="D27" s="324"/>
      <c r="E27" s="324"/>
      <c r="F27" s="324"/>
      <c r="G27" s="332"/>
      <c r="H27" s="332"/>
      <c r="I27" s="333"/>
    </row>
    <row r="28" spans="1:9" ht="15" customHeight="1">
      <c r="A28" s="23"/>
      <c r="B28" s="324"/>
      <c r="C28" s="324"/>
      <c r="D28" s="324"/>
      <c r="E28" s="324"/>
      <c r="F28" s="324"/>
      <c r="G28" s="324"/>
      <c r="H28" s="324"/>
      <c r="I28" s="331"/>
    </row>
    <row r="29" spans="1:9" ht="15" customHeight="1">
      <c r="A29" s="23"/>
      <c r="B29" s="324"/>
      <c r="C29" s="324"/>
      <c r="D29" s="324"/>
      <c r="E29" s="324"/>
      <c r="F29" s="324"/>
      <c r="G29" s="324"/>
      <c r="H29" s="324"/>
      <c r="I29" s="331"/>
    </row>
    <row r="30" spans="1:9" ht="15" customHeight="1">
      <c r="A30" s="23"/>
      <c r="B30" s="324"/>
      <c r="C30" s="324"/>
      <c r="D30" s="324"/>
      <c r="E30" s="324"/>
      <c r="F30" s="324"/>
      <c r="G30" s="324"/>
      <c r="H30" s="324"/>
      <c r="I30" s="331"/>
    </row>
    <row r="31" spans="1:9" ht="15" customHeight="1">
      <c r="A31" s="334" t="s">
        <v>346</v>
      </c>
      <c r="B31" s="335"/>
      <c r="C31" s="335"/>
      <c r="D31" s="335"/>
      <c r="E31" s="335"/>
      <c r="F31" s="335"/>
      <c r="G31" s="335"/>
      <c r="H31" s="335"/>
      <c r="I31" s="336"/>
    </row>
    <row r="32" spans="1:9" ht="15" customHeight="1">
      <c r="A32" s="325" t="s">
        <v>344</v>
      </c>
      <c r="B32" s="326"/>
      <c r="C32" s="326"/>
      <c r="D32" s="326" t="s">
        <v>345</v>
      </c>
      <c r="E32" s="326"/>
      <c r="F32" s="326" t="s">
        <v>346</v>
      </c>
      <c r="G32" s="302" t="s">
        <v>347</v>
      </c>
      <c r="H32" s="302" t="s">
        <v>369</v>
      </c>
      <c r="I32" s="316"/>
    </row>
    <row r="33" spans="1:17" ht="28.5" customHeight="1">
      <c r="A33" s="325"/>
      <c r="B33" s="326"/>
      <c r="C33" s="326"/>
      <c r="D33" s="326"/>
      <c r="E33" s="326"/>
      <c r="F33" s="326"/>
      <c r="G33" s="302"/>
      <c r="H33" s="302"/>
      <c r="I33" s="316"/>
    </row>
    <row r="34" spans="1:17" ht="27" customHeight="1">
      <c r="A34" s="339" t="s">
        <v>342</v>
      </c>
      <c r="B34" s="114" t="s">
        <v>223</v>
      </c>
      <c r="C34" s="112"/>
      <c r="D34" s="317"/>
      <c r="E34" s="317"/>
      <c r="F34" s="74">
        <v>50</v>
      </c>
      <c r="G34" s="74" t="s">
        <v>212</v>
      </c>
      <c r="H34" s="244"/>
      <c r="I34" s="337"/>
    </row>
    <row r="35" spans="1:17" ht="13.5" customHeight="1">
      <c r="A35" s="339"/>
      <c r="B35" s="114" t="s">
        <v>224</v>
      </c>
      <c r="C35" s="112"/>
      <c r="D35" s="317"/>
      <c r="E35" s="317"/>
      <c r="F35" s="74">
        <v>550</v>
      </c>
      <c r="G35" s="74" t="s">
        <v>213</v>
      </c>
      <c r="H35" s="244"/>
      <c r="I35" s="337"/>
    </row>
    <row r="36" spans="1:17" ht="13.5" customHeight="1">
      <c r="A36" s="339"/>
      <c r="B36" s="114" t="s">
        <v>225</v>
      </c>
      <c r="C36" s="112"/>
      <c r="D36" s="317"/>
      <c r="E36" s="317"/>
      <c r="F36" s="74">
        <v>450</v>
      </c>
      <c r="G36" s="74" t="s">
        <v>368</v>
      </c>
      <c r="H36" s="244"/>
      <c r="I36" s="337"/>
    </row>
    <row r="37" spans="1:17" ht="13.5" customHeight="1">
      <c r="A37" s="339"/>
      <c r="B37" s="114" t="s">
        <v>227</v>
      </c>
      <c r="C37" s="112"/>
      <c r="D37" s="317"/>
      <c r="E37" s="317"/>
      <c r="F37" s="74"/>
      <c r="G37" s="74"/>
      <c r="H37" s="244"/>
      <c r="I37" s="337"/>
      <c r="Q37" s="15"/>
    </row>
    <row r="38" spans="1:17" ht="13.5" customHeight="1">
      <c r="A38" s="339"/>
      <c r="B38" s="114" t="s">
        <v>226</v>
      </c>
      <c r="C38" s="112"/>
      <c r="D38" s="317"/>
      <c r="E38" s="317"/>
      <c r="F38" s="74"/>
      <c r="G38" s="74"/>
      <c r="H38" s="244"/>
      <c r="I38" s="337"/>
      <c r="Q38" s="15"/>
    </row>
    <row r="39" spans="1:17">
      <c r="A39" s="339"/>
      <c r="B39" s="114" t="s">
        <v>228</v>
      </c>
      <c r="C39" s="112"/>
      <c r="D39" s="317"/>
      <c r="E39" s="317"/>
      <c r="F39" s="74"/>
      <c r="G39" s="74"/>
      <c r="H39" s="244"/>
      <c r="I39" s="337"/>
    </row>
    <row r="40" spans="1:17">
      <c r="A40" s="339" t="s">
        <v>343</v>
      </c>
      <c r="B40" s="114" t="s">
        <v>229</v>
      </c>
      <c r="C40" s="112"/>
      <c r="D40" s="340"/>
      <c r="E40" s="340"/>
      <c r="F40" s="72"/>
      <c r="G40" s="72"/>
      <c r="H40" s="246"/>
      <c r="I40" s="338"/>
    </row>
    <row r="41" spans="1:17">
      <c r="A41" s="339"/>
      <c r="B41" s="114" t="s">
        <v>230</v>
      </c>
      <c r="C41" s="112"/>
      <c r="D41" s="317"/>
      <c r="E41" s="317"/>
      <c r="F41" s="72"/>
      <c r="G41" s="72"/>
      <c r="H41" s="246"/>
      <c r="I41" s="338"/>
    </row>
    <row r="42" spans="1:17" ht="29.25" customHeight="1">
      <c r="A42" s="339" t="s">
        <v>198</v>
      </c>
      <c r="B42" s="114" t="s">
        <v>231</v>
      </c>
      <c r="C42" s="112"/>
      <c r="D42" s="303"/>
      <c r="E42" s="304"/>
      <c r="F42" s="187"/>
      <c r="G42" s="187"/>
      <c r="H42" s="307"/>
      <c r="I42" s="308"/>
    </row>
    <row r="43" spans="1:17">
      <c r="A43" s="339"/>
      <c r="B43" s="114" t="s">
        <v>232</v>
      </c>
      <c r="C43" s="112"/>
      <c r="D43" s="305"/>
      <c r="E43" s="306"/>
      <c r="F43" s="188"/>
      <c r="G43" s="188"/>
      <c r="H43" s="309"/>
      <c r="I43" s="310"/>
    </row>
    <row r="44" spans="1:17" ht="13.5" customHeight="1">
      <c r="A44" s="339"/>
      <c r="B44" s="114" t="s">
        <v>233</v>
      </c>
      <c r="C44" s="112"/>
      <c r="D44" s="303"/>
      <c r="E44" s="304"/>
      <c r="F44" s="187"/>
      <c r="G44" s="187"/>
      <c r="H44" s="307"/>
      <c r="I44" s="308"/>
    </row>
    <row r="45" spans="1:17">
      <c r="A45" s="339"/>
      <c r="B45" s="114" t="s">
        <v>234</v>
      </c>
      <c r="C45" s="112"/>
      <c r="D45" s="305"/>
      <c r="E45" s="306"/>
      <c r="F45" s="188"/>
      <c r="G45" s="188"/>
      <c r="H45" s="309"/>
      <c r="I45" s="310"/>
    </row>
    <row r="46" spans="1:17" ht="13.5" customHeight="1">
      <c r="A46" s="325" t="s">
        <v>348</v>
      </c>
      <c r="B46" s="326"/>
      <c r="C46" s="326"/>
      <c r="D46" s="326"/>
      <c r="E46" s="341">
        <f>SUM(F34:F45)</f>
        <v>1050</v>
      </c>
      <c r="F46" s="342"/>
      <c r="G46" s="353" t="s">
        <v>349</v>
      </c>
      <c r="H46" s="355">
        <f>SUMIF(G34:G45,"=번역원",F34:F45)</f>
        <v>50</v>
      </c>
      <c r="I46" s="356"/>
    </row>
    <row r="47" spans="1:17" ht="16.5" customHeight="1">
      <c r="A47" s="325"/>
      <c r="B47" s="326"/>
      <c r="C47" s="326"/>
      <c r="D47" s="326"/>
      <c r="E47" s="343"/>
      <c r="F47" s="344"/>
      <c r="G47" s="353"/>
      <c r="H47" s="357">
        <f>H46/E46</f>
        <v>4.7619047619047616E-2</v>
      </c>
      <c r="I47" s="358"/>
    </row>
    <row r="48" spans="1:17" ht="16.5" customHeight="1">
      <c r="A48" s="325"/>
      <c r="B48" s="326"/>
      <c r="C48" s="326"/>
      <c r="D48" s="326"/>
      <c r="E48" s="233"/>
      <c r="F48" s="345"/>
      <c r="G48" s="354" t="s">
        <v>350</v>
      </c>
      <c r="H48" s="355">
        <f>SUMIF(G34:G45,"자부담",F34:F45)</f>
        <v>550</v>
      </c>
      <c r="I48" s="356"/>
    </row>
    <row r="49" spans="1:9" ht="16.5" customHeight="1">
      <c r="A49" s="325"/>
      <c r="B49" s="326"/>
      <c r="C49" s="326"/>
      <c r="D49" s="326"/>
      <c r="E49" s="346" t="s">
        <v>130</v>
      </c>
      <c r="F49" s="347"/>
      <c r="G49" s="354"/>
      <c r="H49" s="357">
        <f>H48/E46</f>
        <v>0.52380952380952384</v>
      </c>
      <c r="I49" s="358"/>
    </row>
    <row r="50" spans="1:9" ht="16.5" customHeight="1">
      <c r="A50" s="325"/>
      <c r="B50" s="326"/>
      <c r="C50" s="326"/>
      <c r="D50" s="326"/>
      <c r="E50" s="348"/>
      <c r="F50" s="349"/>
      <c r="G50" s="354" t="s">
        <v>352</v>
      </c>
      <c r="H50" s="355">
        <f>SUMIF(G34:G45,"타기관",F34:F45)</f>
        <v>450</v>
      </c>
      <c r="I50" s="356"/>
    </row>
    <row r="51" spans="1:9" ht="17.25" customHeight="1">
      <c r="A51" s="325"/>
      <c r="B51" s="326"/>
      <c r="C51" s="326"/>
      <c r="D51" s="326"/>
      <c r="E51" s="350"/>
      <c r="F51" s="351"/>
      <c r="G51" s="354"/>
      <c r="H51" s="357">
        <f>H50/E46</f>
        <v>0.42857142857142855</v>
      </c>
      <c r="I51" s="358"/>
    </row>
    <row r="52" spans="1:9" ht="14.25" customHeight="1">
      <c r="A52" s="334" t="s">
        <v>353</v>
      </c>
      <c r="B52" s="335"/>
      <c r="C52" s="335"/>
      <c r="D52" s="335"/>
      <c r="E52" s="335"/>
      <c r="F52" s="335"/>
      <c r="G52" s="335"/>
      <c r="H52" s="335"/>
      <c r="I52" s="336"/>
    </row>
    <row r="53" spans="1:9" ht="30" customHeight="1">
      <c r="A53" s="360" t="s">
        <v>354</v>
      </c>
      <c r="B53" s="361"/>
      <c r="C53" s="361"/>
      <c r="D53" s="364" t="s">
        <v>364</v>
      </c>
      <c r="E53" s="364"/>
      <c r="F53" s="364"/>
      <c r="G53" s="364"/>
      <c r="H53" s="246"/>
      <c r="I53" s="338"/>
    </row>
    <row r="54" spans="1:9" ht="13.5" customHeight="1">
      <c r="A54" s="360" t="s">
        <v>355</v>
      </c>
      <c r="B54" s="361"/>
      <c r="C54" s="361"/>
      <c r="D54" s="364" t="s">
        <v>365</v>
      </c>
      <c r="E54" s="364"/>
      <c r="F54" s="364"/>
      <c r="G54" s="364"/>
      <c r="H54" s="246"/>
      <c r="I54" s="338"/>
    </row>
    <row r="55" spans="1:9" ht="13.5" customHeight="1">
      <c r="A55" s="360" t="s">
        <v>356</v>
      </c>
      <c r="B55" s="361"/>
      <c r="C55" s="361"/>
      <c r="D55" s="364" t="s">
        <v>366</v>
      </c>
      <c r="E55" s="364"/>
      <c r="F55" s="364"/>
      <c r="G55" s="364"/>
      <c r="H55" s="246"/>
      <c r="I55" s="338"/>
    </row>
    <row r="56" spans="1:9" ht="30.75" customHeight="1" thickBot="1">
      <c r="A56" s="362" t="s">
        <v>357</v>
      </c>
      <c r="B56" s="363"/>
      <c r="C56" s="363"/>
      <c r="D56" s="365" t="s">
        <v>367</v>
      </c>
      <c r="E56" s="365"/>
      <c r="F56" s="365"/>
      <c r="G56" s="365"/>
      <c r="H56" s="366"/>
      <c r="I56" s="367"/>
    </row>
    <row r="57" spans="1:9">
      <c r="A57" s="86"/>
      <c r="B57" s="86"/>
      <c r="C57" s="86"/>
      <c r="D57" s="86"/>
      <c r="E57" s="86"/>
      <c r="F57" s="86"/>
      <c r="G57" s="86"/>
      <c r="H57" s="86"/>
      <c r="I57" s="86"/>
    </row>
    <row r="58" spans="1:9" ht="14.25">
      <c r="A58" s="87"/>
      <c r="B58" s="27"/>
      <c r="C58" s="27"/>
      <c r="D58" s="27"/>
      <c r="E58" s="27"/>
      <c r="F58" s="27"/>
      <c r="G58" s="27"/>
      <c r="H58" s="27"/>
      <c r="I58" s="27"/>
    </row>
    <row r="59" spans="1:9">
      <c r="A59" s="352" t="s">
        <v>358</v>
      </c>
      <c r="B59" s="352"/>
      <c r="C59" s="352"/>
      <c r="D59" s="352"/>
      <c r="E59" s="352"/>
      <c r="F59" s="352"/>
      <c r="G59" s="352"/>
      <c r="H59" s="352"/>
      <c r="I59" s="352"/>
    </row>
    <row r="60" spans="1:9">
      <c r="A60" s="352" t="s">
        <v>359</v>
      </c>
      <c r="B60" s="352"/>
      <c r="C60" s="352"/>
      <c r="D60" s="352"/>
      <c r="E60" s="352"/>
      <c r="F60" s="352"/>
      <c r="G60" s="352"/>
      <c r="H60" s="352"/>
      <c r="I60" s="352"/>
    </row>
    <row r="61" spans="1:9" ht="14.25">
      <c r="A61" s="87"/>
      <c r="B61" s="27"/>
      <c r="C61" s="27"/>
      <c r="D61" s="27"/>
      <c r="E61" s="27"/>
      <c r="F61" s="27"/>
      <c r="G61" s="27"/>
      <c r="H61" s="27"/>
      <c r="I61" s="27"/>
    </row>
    <row r="62" spans="1:9" ht="14.25">
      <c r="A62" s="87"/>
      <c r="B62" s="27"/>
      <c r="C62" s="27"/>
      <c r="D62" s="27"/>
      <c r="E62" s="27"/>
      <c r="F62" s="27"/>
      <c r="G62" s="27"/>
      <c r="H62" s="27"/>
      <c r="I62" s="27"/>
    </row>
    <row r="63" spans="1:9" ht="16.5" customHeight="1">
      <c r="A63" s="359" t="s">
        <v>360</v>
      </c>
      <c r="B63" s="359"/>
      <c r="C63" s="359"/>
      <c r="D63" s="359"/>
      <c r="E63" s="359"/>
      <c r="F63" s="359"/>
      <c r="G63" s="359"/>
      <c r="H63" s="359"/>
      <c r="I63" s="359"/>
    </row>
    <row r="64" spans="1:9" ht="14.25">
      <c r="A64" s="88"/>
      <c r="B64" s="27"/>
      <c r="C64" s="27"/>
      <c r="D64" s="27"/>
      <c r="E64" s="27"/>
      <c r="F64" s="27"/>
      <c r="G64" s="27"/>
      <c r="H64" s="27"/>
      <c r="I64" s="27"/>
    </row>
    <row r="65" spans="1:9" ht="14.25">
      <c r="A65" s="88"/>
      <c r="B65" s="27"/>
      <c r="C65" s="27"/>
      <c r="D65" s="27"/>
      <c r="E65" s="27"/>
      <c r="F65" s="27"/>
      <c r="G65" s="27"/>
      <c r="H65" s="27"/>
      <c r="I65" s="27"/>
    </row>
    <row r="66" spans="1:9" ht="14.25">
      <c r="A66" s="88" t="s">
        <v>128</v>
      </c>
      <c r="B66" s="27"/>
      <c r="C66" s="27"/>
      <c r="D66" s="27"/>
      <c r="E66" s="88" t="s">
        <v>361</v>
      </c>
      <c r="F66" s="27"/>
      <c r="G66" s="27"/>
      <c r="H66" s="27"/>
      <c r="I66" s="27"/>
    </row>
    <row r="67" spans="1:9" ht="14.25">
      <c r="A67" s="88" t="s">
        <v>124</v>
      </c>
      <c r="B67" s="27"/>
      <c r="C67" s="27"/>
      <c r="D67" s="27"/>
      <c r="E67" s="88" t="s">
        <v>363</v>
      </c>
      <c r="F67" s="27"/>
      <c r="G67" s="88"/>
      <c r="H67" s="88" t="s">
        <v>362</v>
      </c>
      <c r="I67" s="27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</sheetData>
  <mergeCells count="136">
    <mergeCell ref="A60:I60"/>
    <mergeCell ref="A63:I63"/>
    <mergeCell ref="A52:I52"/>
    <mergeCell ref="A53:C53"/>
    <mergeCell ref="A54:C54"/>
    <mergeCell ref="A55:C55"/>
    <mergeCell ref="A56:C56"/>
    <mergeCell ref="D53:G53"/>
    <mergeCell ref="D54:G54"/>
    <mergeCell ref="D55:G55"/>
    <mergeCell ref="D56:G56"/>
    <mergeCell ref="H53:I53"/>
    <mergeCell ref="H54:I54"/>
    <mergeCell ref="H55:I55"/>
    <mergeCell ref="H56:I56"/>
    <mergeCell ref="A46:D51"/>
    <mergeCell ref="A42:A45"/>
    <mergeCell ref="E46:F48"/>
    <mergeCell ref="E49:F51"/>
    <mergeCell ref="A59:I59"/>
    <mergeCell ref="B42:C42"/>
    <mergeCell ref="B43:C43"/>
    <mergeCell ref="B44:C44"/>
    <mergeCell ref="B45:C45"/>
    <mergeCell ref="G46:G47"/>
    <mergeCell ref="G48:G49"/>
    <mergeCell ref="G50:G51"/>
    <mergeCell ref="H46:I46"/>
    <mergeCell ref="H47:I47"/>
    <mergeCell ref="H48:I48"/>
    <mergeCell ref="H49:I49"/>
    <mergeCell ref="H50:I50"/>
    <mergeCell ref="H51:I51"/>
    <mergeCell ref="D35:E35"/>
    <mergeCell ref="D36:E36"/>
    <mergeCell ref="D37:E37"/>
    <mergeCell ref="D38:E38"/>
    <mergeCell ref="D39:E39"/>
    <mergeCell ref="D40:E40"/>
    <mergeCell ref="D41:E41"/>
    <mergeCell ref="B34:C34"/>
    <mergeCell ref="B35:C35"/>
    <mergeCell ref="B36:C36"/>
    <mergeCell ref="B37:C37"/>
    <mergeCell ref="B38:C38"/>
    <mergeCell ref="B39:C39"/>
    <mergeCell ref="E30:F30"/>
    <mergeCell ref="E26:F26"/>
    <mergeCell ref="G26:I26"/>
    <mergeCell ref="G27:I27"/>
    <mergeCell ref="B40:C40"/>
    <mergeCell ref="B41:C41"/>
    <mergeCell ref="A31:I31"/>
    <mergeCell ref="F32:F33"/>
    <mergeCell ref="G32:G33"/>
    <mergeCell ref="H32:I33"/>
    <mergeCell ref="B28:D28"/>
    <mergeCell ref="B29:D29"/>
    <mergeCell ref="B30:D30"/>
    <mergeCell ref="H34:I34"/>
    <mergeCell ref="H35:I35"/>
    <mergeCell ref="H36:I36"/>
    <mergeCell ref="H37:I37"/>
    <mergeCell ref="H38:I38"/>
    <mergeCell ref="H39:I39"/>
    <mergeCell ref="H40:I40"/>
    <mergeCell ref="H41:I41"/>
    <mergeCell ref="A34:A39"/>
    <mergeCell ref="A40:A41"/>
    <mergeCell ref="D34:E34"/>
    <mergeCell ref="B25:D25"/>
    <mergeCell ref="B26:D26"/>
    <mergeCell ref="B27:D27"/>
    <mergeCell ref="A32:C33"/>
    <mergeCell ref="D32:E33"/>
    <mergeCell ref="A24:I24"/>
    <mergeCell ref="F17:I17"/>
    <mergeCell ref="F18:I18"/>
    <mergeCell ref="F19:I19"/>
    <mergeCell ref="F20:I20"/>
    <mergeCell ref="D21:I22"/>
    <mergeCell ref="A17:C20"/>
    <mergeCell ref="D17:E17"/>
    <mergeCell ref="D18:E18"/>
    <mergeCell ref="D19:E19"/>
    <mergeCell ref="D20:E20"/>
    <mergeCell ref="E25:F25"/>
    <mergeCell ref="G25:I25"/>
    <mergeCell ref="G28:I28"/>
    <mergeCell ref="G29:I29"/>
    <mergeCell ref="G30:I30"/>
    <mergeCell ref="E27:F27"/>
    <mergeCell ref="E28:F28"/>
    <mergeCell ref="E29:F29"/>
    <mergeCell ref="F15:F16"/>
    <mergeCell ref="A15:C16"/>
    <mergeCell ref="D15:E15"/>
    <mergeCell ref="D16:E16"/>
    <mergeCell ref="G15:I16"/>
    <mergeCell ref="G14:I14"/>
    <mergeCell ref="A21:C22"/>
    <mergeCell ref="D23:I23"/>
    <mergeCell ref="A23:C23"/>
    <mergeCell ref="G12:I12"/>
    <mergeCell ref="D9:E9"/>
    <mergeCell ref="D8:E8"/>
    <mergeCell ref="D10:E10"/>
    <mergeCell ref="D11:E11"/>
    <mergeCell ref="D12:E12"/>
    <mergeCell ref="A13:I13"/>
    <mergeCell ref="D14:E14"/>
    <mergeCell ref="A14:C14"/>
    <mergeCell ref="A4:I4"/>
    <mergeCell ref="A2:I2"/>
    <mergeCell ref="A5:C7"/>
    <mergeCell ref="A8:C8"/>
    <mergeCell ref="A9:C10"/>
    <mergeCell ref="D44:E45"/>
    <mergeCell ref="F44:F45"/>
    <mergeCell ref="G44:G45"/>
    <mergeCell ref="H44:I45"/>
    <mergeCell ref="D42:E43"/>
    <mergeCell ref="F42:F43"/>
    <mergeCell ref="G42:G43"/>
    <mergeCell ref="H42:I43"/>
    <mergeCell ref="E6:F6"/>
    <mergeCell ref="E7:F7"/>
    <mergeCell ref="G6:I6"/>
    <mergeCell ref="G7:I7"/>
    <mergeCell ref="A11:C12"/>
    <mergeCell ref="E5:F5"/>
    <mergeCell ref="G5:I5"/>
    <mergeCell ref="G8:I8"/>
    <mergeCell ref="G9:I9"/>
    <mergeCell ref="G10:I10"/>
    <mergeCell ref="G11:I11"/>
  </mergeCells>
  <phoneticPr fontId="1" type="noConversion"/>
  <dataValidations count="4">
    <dataValidation type="list" allowBlank="1" showInputMessage="1" showErrorMessage="1" sqref="D15:E15">
      <formula1>"Youtube,Facebook,Instagram,Website"</formula1>
    </dataValidation>
    <dataValidation type="list" allowBlank="1" showInputMessage="1" showErrorMessage="1" sqref="G34:G45">
      <formula1>"번역원,타기관,자부담"</formula1>
    </dataValidation>
    <dataValidation type="list" allowBlank="1" showInputMessage="1" showErrorMessage="1" sqref="H53:I56">
      <formula1>"예,아니오"</formula1>
    </dataValidation>
    <dataValidation type="list" allowBlank="1" showInputMessage="1" showErrorMessage="1" sqref="G8:I8">
      <formula1>"작가행사,축제,문예지,컨퍼런스,영상-북 트레일러,영상-북 리뷰,오디오,기타"</formula1>
    </dataValidation>
  </dataValidations>
  <printOptions horizontalCentered="1"/>
  <pageMargins left="0.23622047244094491" right="0.23622047244094491" top="0.19685039370078741" bottom="0.19685039370078741" header="0" footer="0"/>
  <pageSetup paperSize="9" scale="98" fitToHeight="2" orientation="portrait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6.5"/>
  <sheetData>
    <row r="1" spans="1:10" ht="30.75" customHeight="1">
      <c r="A1" s="377" t="s">
        <v>122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8.75">
      <c r="A2" s="16"/>
      <c r="B2" s="16"/>
      <c r="C2" s="16"/>
      <c r="D2" s="16"/>
      <c r="E2" s="16"/>
    </row>
    <row r="3" spans="1:10" ht="18.75">
      <c r="A3" s="17"/>
      <c r="B3" s="17"/>
      <c r="C3" s="17"/>
      <c r="D3" s="17"/>
      <c r="E3" s="17"/>
    </row>
    <row r="4" spans="1:10" ht="65.25" customHeight="1">
      <c r="A4" s="374" t="s">
        <v>121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09.5" customHeight="1">
      <c r="A5" s="375" t="s">
        <v>120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>
      <c r="A6" s="19"/>
      <c r="B6" s="19"/>
      <c r="C6" s="19"/>
      <c r="D6" s="19"/>
      <c r="E6" s="19"/>
    </row>
    <row r="7" spans="1:10" ht="42.75" customHeight="1">
      <c r="A7" s="376" t="s">
        <v>93</v>
      </c>
      <c r="B7" s="376"/>
      <c r="C7" s="376"/>
      <c r="D7" s="376"/>
      <c r="E7" s="376"/>
      <c r="F7" s="378"/>
      <c r="G7" s="378"/>
      <c r="H7" s="378"/>
      <c r="I7" s="378"/>
      <c r="J7" s="378"/>
    </row>
    <row r="8" spans="1:10" ht="42.75" customHeight="1">
      <c r="A8" s="376" t="s">
        <v>94</v>
      </c>
      <c r="B8" s="376"/>
      <c r="C8" s="376"/>
      <c r="D8" s="376"/>
      <c r="E8" s="376"/>
      <c r="F8" s="379"/>
      <c r="G8" s="379"/>
      <c r="H8" s="379"/>
      <c r="I8" s="379"/>
      <c r="J8" s="379"/>
    </row>
    <row r="9" spans="1:10" ht="42.75" customHeight="1">
      <c r="A9" s="376" t="s">
        <v>95</v>
      </c>
      <c r="B9" s="376"/>
      <c r="C9" s="376"/>
      <c r="D9" s="376"/>
      <c r="E9" s="376"/>
      <c r="F9" s="368"/>
      <c r="G9" s="368"/>
      <c r="H9" s="368"/>
      <c r="I9" s="368"/>
      <c r="J9" s="368"/>
    </row>
    <row r="10" spans="1:10" ht="42.75" customHeight="1">
      <c r="A10" s="376" t="s">
        <v>96</v>
      </c>
      <c r="B10" s="376"/>
      <c r="C10" s="376"/>
      <c r="D10" s="376"/>
      <c r="E10" s="376"/>
      <c r="F10" s="368"/>
      <c r="G10" s="368"/>
      <c r="H10" s="368"/>
      <c r="I10" s="368"/>
      <c r="J10" s="368"/>
    </row>
    <row r="11" spans="1:10" ht="42.75" customHeight="1">
      <c r="A11" s="370" t="s">
        <v>109</v>
      </c>
      <c r="B11" s="371"/>
      <c r="C11" s="371"/>
      <c r="D11" s="371"/>
      <c r="E11" s="372"/>
      <c r="F11" s="368" t="s">
        <v>108</v>
      </c>
      <c r="G11" s="368"/>
      <c r="H11" s="368"/>
      <c r="I11" s="368"/>
      <c r="J11" s="368"/>
    </row>
    <row r="12" spans="1:10" ht="42.75" customHeight="1">
      <c r="A12" s="373" t="s">
        <v>110</v>
      </c>
      <c r="B12" s="373"/>
      <c r="C12" s="373"/>
      <c r="D12" s="373"/>
      <c r="E12" s="373"/>
      <c r="F12" s="369" t="s">
        <v>108</v>
      </c>
      <c r="G12" s="369"/>
      <c r="H12" s="369"/>
      <c r="I12" s="369"/>
      <c r="J12" s="369"/>
    </row>
    <row r="13" spans="1:10" ht="48.75" customHeight="1">
      <c r="A13" s="18"/>
      <c r="B13" s="18"/>
      <c r="C13" s="18"/>
      <c r="D13" s="18"/>
      <c r="E13" s="18"/>
    </row>
    <row r="14" spans="1:10" ht="23.25" customHeight="1">
      <c r="A14" s="18"/>
      <c r="B14" s="12" t="s">
        <v>113</v>
      </c>
      <c r="C14" s="12"/>
      <c r="D14" s="12"/>
      <c r="E14" s="12"/>
      <c r="F14" s="12" t="s">
        <v>114</v>
      </c>
    </row>
    <row r="15" spans="1:10" ht="26.25">
      <c r="A15" s="18"/>
      <c r="B15" s="12" t="s">
        <v>111</v>
      </c>
      <c r="C15" s="12"/>
      <c r="D15" s="12"/>
      <c r="E15" s="12"/>
      <c r="F15" s="12" t="s">
        <v>112</v>
      </c>
    </row>
    <row r="16" spans="1:10">
      <c r="A16" s="20"/>
      <c r="B16" s="20"/>
      <c r="C16" s="20"/>
      <c r="D16" s="20"/>
      <c r="E16" s="20"/>
    </row>
  </sheetData>
  <mergeCells count="15">
    <mergeCell ref="A1:J1"/>
    <mergeCell ref="F7:J7"/>
    <mergeCell ref="F8:J8"/>
    <mergeCell ref="F9:J9"/>
    <mergeCell ref="F10:J10"/>
    <mergeCell ref="F11:J11"/>
    <mergeCell ref="F12:J12"/>
    <mergeCell ref="A11:E11"/>
    <mergeCell ref="A12:E12"/>
    <mergeCell ref="A4:J4"/>
    <mergeCell ref="A5:J5"/>
    <mergeCell ref="A7:E7"/>
    <mergeCell ref="A8:E8"/>
    <mergeCell ref="A9:E9"/>
    <mergeCell ref="A10:E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가이드라인</vt:lpstr>
      <vt:lpstr>1. 지원신청서</vt:lpstr>
      <vt:lpstr>2. 국가-도시별 숙박비 지원상한액</vt:lpstr>
      <vt:lpstr>3. 결과보고서</vt:lpstr>
      <vt:lpstr>4. 인수증</vt:lpstr>
      <vt:lpstr>'1. 지원신청서'!Print_Area</vt:lpstr>
      <vt:lpstr>'2. 국가-도시별 숙박비 지원상한액'!Print_Area</vt:lpstr>
      <vt:lpstr>'3. 결과보고서'!Print_Area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한국문학번역원</dc:creator>
  <cp:lastModifiedBy>이정주1</cp:lastModifiedBy>
  <cp:lastPrinted>2022-01-10T00:49:27Z</cp:lastPrinted>
  <dcterms:created xsi:type="dcterms:W3CDTF">2020-02-11T06:09:21Z</dcterms:created>
  <dcterms:modified xsi:type="dcterms:W3CDTF">2022-01-18T23:30:57Z</dcterms:modified>
</cp:coreProperties>
</file>